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AG 1 BV\8. RV 23_24\11. Stundennachweise\"/>
    </mc:Choice>
  </mc:AlternateContent>
  <xr:revisionPtr revIDLastSave="0" documentId="8_{81C2925D-4092-4B65-8879-275B416340D0}" xr6:coauthVersionLast="47" xr6:coauthVersionMax="47" xr10:uidLastSave="{00000000-0000-0000-0000-000000000000}"/>
  <bookViews>
    <workbookView xWindow="-120" yWindow="-120" windowWidth="29040" windowHeight="17640" firstSheet="1" activeTab="2" xr2:uid="{00000000-000D-0000-FFFF-FFFF00000000}"/>
  </bookViews>
  <sheets>
    <sheet name="1 SHJ 23_24 - Seite 1" sheetId="29" r:id="rId1"/>
    <sheet name="Muster - Seite 1" sheetId="34" r:id="rId2"/>
    <sheet name="Muster - Seite 2" sheetId="36" r:id="rId3"/>
  </sheets>
  <definedNames>
    <definedName name="bitte_wählen" localSheetId="0">#REF!</definedName>
    <definedName name="bitte_wählen" localSheetId="1">#REF!</definedName>
    <definedName name="bitte_wählen" localSheetId="2">#REF!</definedName>
    <definedName name="bitte_wählen">#REF!</definedName>
    <definedName name="_xlnm.Print_Area" localSheetId="0">'1 SHJ 23_24 - Seite 1'!$A$2:$G$53</definedName>
    <definedName name="_xlnm.Print_Area" localSheetId="1">'Muster - Seite 1'!$A$2:$G$52</definedName>
    <definedName name="_xlnm.Print_Area" localSheetId="2">'Muster - Seite 2'!$A$1:$J$51</definedName>
    <definedName name="Text23" localSheetId="2">'Muster - Seite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9" l="1"/>
  <c r="G10" i="29"/>
  <c r="C1" i="36" s="1"/>
  <c r="F39" i="34" l="1"/>
  <c r="J14" i="36" l="1"/>
  <c r="J9" i="36"/>
  <c r="A6" i="36"/>
  <c r="G49" i="34"/>
  <c r="E49" i="34"/>
  <c r="F48" i="34"/>
  <c r="D48" i="34"/>
  <c r="F47" i="34"/>
  <c r="D47" i="34"/>
  <c r="F46" i="34"/>
  <c r="D46" i="34"/>
  <c r="F45" i="34"/>
  <c r="D45" i="34"/>
  <c r="F44" i="34"/>
  <c r="D44" i="34"/>
  <c r="F43" i="34"/>
  <c r="D43" i="34"/>
  <c r="F40" i="34"/>
  <c r="D40" i="34"/>
  <c r="D39" i="34"/>
  <c r="F38" i="34"/>
  <c r="D38" i="34"/>
  <c r="F37" i="34"/>
  <c r="D37" i="34"/>
  <c r="F36" i="34"/>
  <c r="D36" i="34"/>
  <c r="F34" i="34"/>
  <c r="D34" i="34"/>
  <c r="F32" i="34"/>
  <c r="D32" i="34"/>
  <c r="F31" i="34"/>
  <c r="D31" i="34"/>
  <c r="F30" i="34"/>
  <c r="D30" i="34"/>
  <c r="F28" i="34"/>
  <c r="D28" i="34"/>
  <c r="F27" i="34"/>
  <c r="D27" i="34"/>
  <c r="A18" i="34"/>
  <c r="G10" i="34"/>
  <c r="F49" i="34" l="1"/>
  <c r="D49" i="34"/>
  <c r="D28" i="29" l="1"/>
  <c r="E50" i="29" l="1"/>
  <c r="G50" i="29"/>
  <c r="D29" i="29" l="1"/>
  <c r="D26" i="29"/>
  <c r="D49" i="29" l="1"/>
  <c r="F40" i="29"/>
  <c r="F35" i="29"/>
  <c r="F37" i="29"/>
  <c r="F26" i="29"/>
  <c r="F49" i="29" s="1"/>
  <c r="F38" i="29"/>
  <c r="D35" i="29" l="1"/>
  <c r="D40" i="29"/>
  <c r="D38" i="29" l="1"/>
  <c r="D37" i="29"/>
  <c r="F43" i="29" l="1"/>
  <c r="D43" i="29"/>
  <c r="F34" i="29"/>
  <c r="D34" i="29"/>
  <c r="F47" i="29"/>
  <c r="D47" i="29"/>
  <c r="F46" i="29"/>
  <c r="D46" i="29"/>
  <c r="F45" i="29"/>
  <c r="D45" i="29"/>
  <c r="F44" i="29"/>
  <c r="D44" i="29"/>
  <c r="F39" i="29"/>
  <c r="D39" i="29"/>
  <c r="F36" i="29"/>
  <c r="D36" i="29"/>
  <c r="F32" i="29"/>
  <c r="D32" i="29"/>
  <c r="F31" i="29"/>
  <c r="D31" i="29"/>
  <c r="F30" i="29"/>
  <c r="D30" i="29"/>
  <c r="F29" i="29"/>
  <c r="F28" i="29"/>
  <c r="F27" i="29"/>
  <c r="D27" i="29"/>
  <c r="A18" i="29"/>
  <c r="F50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Knecht, Carina (LAS)</author>
  </authors>
  <commentList>
    <comment ref="E25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IST = tatsächlich geleistete Unterrichts-/Betreuungszeiten (ohne Vor-/Nachbereitung, Fortbildungen, Sitzungen, etc.)</t>
        </r>
      </text>
    </comment>
    <comment ref="D26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MO = Ferien, somit wurden die 19 Std. um 5 Std. gekürzt.</t>
        </r>
      </text>
    </comment>
    <comment ref="F26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MO = Ferien, somit wurden die 15 Std. um 3 Std. gekürzt.</t>
        </r>
      </text>
    </comment>
    <comment ref="D29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MO = Feiertag, somit wurden die 19 Std. um 5 Std. gekürzt.</t>
        </r>
      </text>
    </comment>
    <comment ref="F29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MO = Feiertag, somit wurden die 15 Std. um 3 Std. gekürzt.</t>
        </r>
      </text>
    </comment>
    <comment ref="D35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MI = Feiertag, somit wurden die 19 Std. um 3 Std. gekürzt.</t>
        </r>
      </text>
    </comment>
    <comment ref="F35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Mi = Feiertag, somit wurden die 15 Std. um 3 Std. </t>
        </r>
      </text>
    </comment>
    <comment ref="E37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Krankheit - Fehlstunden siehe Seite 2</t>
        </r>
      </text>
    </comment>
    <comment ref="G43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Krankheit - Fehlstunden siehe Seite 2</t>
        </r>
      </text>
    </comment>
    <comment ref="G4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Knecht, Carina (LAS):</t>
        </r>
        <r>
          <rPr>
            <sz val="9"/>
            <color indexed="81"/>
            <rFont val="Segoe UI"/>
            <family val="2"/>
          </rPr>
          <t xml:space="preserve">
Krankheit - Fehlstunden siehe Seite 2</t>
        </r>
      </text>
    </comment>
  </commentList>
</comments>
</file>

<file path=xl/sharedStrings.xml><?xml version="1.0" encoding="utf-8"?>
<sst xmlns="http://schemas.openxmlformats.org/spreadsheetml/2006/main" count="151" uniqueCount="85">
  <si>
    <t>bitte wählen</t>
  </si>
  <si>
    <t>Los-Nr.:</t>
  </si>
  <si>
    <t>Auftragnehmer:</t>
  </si>
  <si>
    <t>Organisation:</t>
  </si>
  <si>
    <t>Straße:</t>
  </si>
  <si>
    <t>E-Mail:</t>
  </si>
  <si>
    <t>PLZ, Ort:</t>
  </si>
  <si>
    <t>Telefon Nr.:</t>
  </si>
  <si>
    <t>Klasse:</t>
  </si>
  <si>
    <t>Summe:</t>
  </si>
  <si>
    <t>Ort, Datum</t>
  </si>
  <si>
    <t>KW:</t>
  </si>
  <si>
    <t>IST:</t>
  </si>
  <si>
    <t>SOLL:</t>
  </si>
  <si>
    <t>Schule:</t>
  </si>
  <si>
    <t>Ferien</t>
  </si>
  <si>
    <t>Schulwoche:
(von bis)</t>
  </si>
  <si>
    <t>Turnus:</t>
  </si>
  <si>
    <t>wöchentlich</t>
  </si>
  <si>
    <t>14-täglich</t>
  </si>
  <si>
    <t>Unterschrift Kooperationspartner</t>
  </si>
  <si>
    <t>Bemerkungen</t>
  </si>
  <si>
    <t>Bemerkungen und Hinweise zum Unterrichtsausfall</t>
  </si>
  <si>
    <t>gesamt</t>
  </si>
  <si>
    <t>Unterschrift 
Schulleitung</t>
  </si>
  <si>
    <t>Die Richtigkeit der Angaben wird bestätigt:</t>
  </si>
  <si>
    <t>UE á 45 Min./Woche</t>
  </si>
  <si>
    <t>Std. á 60 Min./Woche</t>
  </si>
  <si>
    <t>Klassenart:</t>
  </si>
  <si>
    <t>sozialpäd. Fachkraft</t>
  </si>
  <si>
    <t>SOLL</t>
  </si>
  <si>
    <t>Unterrichtsausfall aufgrund von Krankheit etc. (ohne Vertretung durch Kooperationspartner)</t>
  </si>
  <si>
    <t>Buß- und Bettag</t>
  </si>
  <si>
    <t>Verlängerungsoption aus Schuljahr 2021/2022:</t>
  </si>
  <si>
    <t>Schulhalbjahr (13.09.2022 - 17.02.2023)</t>
  </si>
  <si>
    <t>Tag der Dt. Einheit</t>
  </si>
  <si>
    <t>Abgabefrist: 15.03.2023</t>
  </si>
  <si>
    <t>Weiter auf Seite 2 (Tabellenblatt "1 SHJ 2022 - Seite 2")</t>
  </si>
  <si>
    <t>Kooperative Klassen an staatlichen Berufsschulen in Bayern</t>
  </si>
  <si>
    <t>Montag, 12.09.2022</t>
  </si>
  <si>
    <t>Montag, 03.10.2022</t>
  </si>
  <si>
    <t>Mittwoch, 16.11.2022</t>
  </si>
  <si>
    <t>laut Schulerheb-ungsbogen</t>
  </si>
  <si>
    <t>Regierungsbezirk:</t>
  </si>
  <si>
    <t>Pädagoge/Pädagogin</t>
  </si>
  <si>
    <t>.</t>
  </si>
  <si>
    <r>
      <rPr>
        <b/>
        <sz val="14"/>
        <color theme="1"/>
        <rFont val="Arial"/>
        <family val="2"/>
      </rPr>
      <t>Einsatz-/Stundenplanung:</t>
    </r>
    <r>
      <rPr>
        <sz val="14"/>
        <color theme="1"/>
        <rFont val="Arial"/>
        <family val="2"/>
      </rPr>
      <t xml:space="preserve">
</t>
    </r>
  </si>
  <si>
    <t>Betreuungsstd./Tag u. Woche (SozPäd)</t>
  </si>
  <si>
    <t>UE/Tag u. Woche (Päd.)</t>
  </si>
  <si>
    <t>MO</t>
  </si>
  <si>
    <t>DI</t>
  </si>
  <si>
    <t>MI</t>
  </si>
  <si>
    <t>DO</t>
  </si>
  <si>
    <t>FR</t>
  </si>
  <si>
    <t>Unterrichtsausfall aufgrund von Feiertagen u. durch die Schule bestimmte unterrichtsfreie Tage</t>
  </si>
  <si>
    <r>
      <rPr>
        <u/>
        <sz val="14"/>
        <color theme="1"/>
        <rFont val="Arial"/>
        <family val="2"/>
      </rPr>
      <t xml:space="preserve">Unterrichtsfreie Tage
</t>
    </r>
    <r>
      <rPr>
        <sz val="14"/>
        <color theme="1"/>
        <rFont val="Arial"/>
        <family val="2"/>
      </rPr>
      <t>Feiertage und von der Schule bestimmte unterrichtsfreie Tage</t>
    </r>
  </si>
  <si>
    <t>Päd. laut Stunden-plan</t>
  </si>
  <si>
    <t>Sozpäd. laut Stunden-plan</t>
  </si>
  <si>
    <t>Päd.</t>
  </si>
  <si>
    <t>Sozpäd.</t>
  </si>
  <si>
    <t>Unterrichtsausfall aufg. von Krankheit o. anderer durch den Kooperationspartner verschuldeter Ausfall</t>
  </si>
  <si>
    <t>Kontaktperson:</t>
  </si>
  <si>
    <t>BIK</t>
  </si>
  <si>
    <t>ja</t>
  </si>
  <si>
    <t>Oberbayern</t>
  </si>
  <si>
    <t>Muster gGmbH</t>
  </si>
  <si>
    <t>Max Mustermann</t>
  </si>
  <si>
    <t>max.muster@ggmbh.de</t>
  </si>
  <si>
    <t>12345 Musterhausen</t>
  </si>
  <si>
    <t>Musterstr. 1</t>
  </si>
  <si>
    <t>01234/45678</t>
  </si>
  <si>
    <t>Berufsschule I Musterhausen</t>
  </si>
  <si>
    <t>BIK A</t>
  </si>
  <si>
    <t>8 Std. konnten nicht vertreten werden</t>
  </si>
  <si>
    <t>29.11.22 - Pädagoge krank</t>
  </si>
  <si>
    <t>13.01.23 - Soz.päd krank</t>
  </si>
  <si>
    <t>3 Std. konnten nicht vertreten werden</t>
  </si>
  <si>
    <t>02.02.23 - Soz.päd krank</t>
  </si>
  <si>
    <t>Musterhausen, 14.03.2023</t>
  </si>
  <si>
    <t>Unterschrift Schulleitung</t>
  </si>
  <si>
    <t>Unterschrift Muster gGmbH</t>
  </si>
  <si>
    <t>Verlängerungsoption aus Schuljahr 2022/2023:</t>
  </si>
  <si>
    <t>1.Schulhalbjahr (12.09.2023 - 23.02.2024)</t>
  </si>
  <si>
    <t>Weiter auf Seite 2 (Tabellenblatt "1 SHJ 23_24 - Seite 2")</t>
  </si>
  <si>
    <t>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</si>
</sst>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u/>
      <sz val="14"/>
      <color theme="1"/>
      <name val="Arial"/>
      <family val="2"/>
    </font>
    <font>
      <b/>
      <u/>
      <sz val="14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Bradley Hand ITC"/>
      <family val="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A5B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7">
    <xf numFmtId="0" fontId="0" fillId="0" borderId="0" xfId="0"/>
    <xf numFmtId="0" fontId="3" fillId="0" borderId="0" xfId="0" applyFont="1" applyFill="1" applyBorder="1" applyProtection="1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ill="1" applyBorder="1" applyAlignment="1" applyProtection="1"/>
    <xf numFmtId="0" fontId="3" fillId="0" borderId="0" xfId="0" applyFont="1" applyBorder="1" applyProtection="1"/>
    <xf numFmtId="0" fontId="4" fillId="0" borderId="0" xfId="0" applyFont="1" applyProtection="1"/>
    <xf numFmtId="0" fontId="0" fillId="0" borderId="0" xfId="0" applyFill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top" readingOrder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vertical="top" wrapText="1"/>
    </xf>
    <xf numFmtId="0" fontId="0" fillId="0" borderId="49" xfId="0" applyBorder="1" applyAlignment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Fill="1"/>
    <xf numFmtId="0" fontId="0" fillId="0" borderId="19" xfId="0" applyFill="1" applyBorder="1"/>
    <xf numFmtId="0" fontId="0" fillId="0" borderId="0" xfId="0" applyAlignment="1" applyProtection="1"/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2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/>
    <xf numFmtId="0" fontId="11" fillId="0" borderId="2" xfId="0" applyFont="1" applyBorder="1" applyProtection="1"/>
    <xf numFmtId="0" fontId="11" fillId="0" borderId="3" xfId="0" applyFont="1" applyFill="1" applyBorder="1" applyAlignment="1" applyProtection="1"/>
    <xf numFmtId="0" fontId="11" fillId="0" borderId="29" xfId="0" applyFont="1" applyBorder="1" applyProtection="1"/>
    <xf numFmtId="0" fontId="11" fillId="0" borderId="26" xfId="0" applyFont="1" applyBorder="1" applyAlignment="1" applyProtection="1"/>
    <xf numFmtId="0" fontId="11" fillId="0" borderId="30" xfId="0" applyFont="1" applyBorder="1" applyProtection="1"/>
    <xf numFmtId="0" fontId="11" fillId="0" borderId="31" xfId="0" applyFont="1" applyFill="1" applyBorder="1" applyAlignment="1" applyProtection="1"/>
    <xf numFmtId="0" fontId="11" fillId="0" borderId="58" xfId="0" applyFont="1" applyBorder="1" applyAlignment="1" applyProtection="1">
      <alignment horizontal="center" vertical="center"/>
    </xf>
    <xf numFmtId="14" fontId="11" fillId="0" borderId="10" xfId="0" applyNumberFormat="1" applyFont="1" applyFill="1" applyBorder="1" applyAlignment="1" applyProtection="1">
      <alignment horizontal="center" vertical="center"/>
    </xf>
    <xf numFmtId="14" fontId="11" fillId="0" borderId="23" xfId="0" applyNumberFormat="1" applyFont="1" applyFill="1" applyBorder="1" applyAlignment="1" applyProtection="1">
      <alignment horizontal="center" vertical="center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2" borderId="16" xfId="0" applyNumberFormat="1" applyFont="1" applyFill="1" applyBorder="1" applyAlignment="1" applyProtection="1">
      <alignment horizontal="center" vertical="center"/>
      <protection locked="0"/>
    </xf>
    <xf numFmtId="2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14" fontId="11" fillId="0" borderId="12" xfId="0" applyNumberFormat="1" applyFont="1" applyFill="1" applyBorder="1" applyAlignment="1" applyProtection="1">
      <alignment horizontal="center" vertical="center"/>
    </xf>
    <xf numFmtId="14" fontId="11" fillId="0" borderId="5" xfId="0" applyNumberFormat="1" applyFont="1" applyFill="1" applyBorder="1" applyAlignment="1" applyProtection="1">
      <alignment horizontal="center" vertical="center"/>
    </xf>
    <xf numFmtId="2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2" borderId="13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</xf>
    <xf numFmtId="14" fontId="11" fillId="0" borderId="56" xfId="0" applyNumberFormat="1" applyFont="1" applyFill="1" applyBorder="1" applyAlignment="1" applyProtection="1">
      <alignment horizontal="center" vertical="center"/>
    </xf>
    <xf numFmtId="14" fontId="11" fillId="0" borderId="22" xfId="0" applyNumberFormat="1" applyFont="1" applyFill="1" applyBorder="1" applyAlignment="1" applyProtection="1">
      <alignment horizontal="center" vertical="center"/>
    </xf>
    <xf numFmtId="2" fontId="11" fillId="0" borderId="59" xfId="0" applyNumberFormat="1" applyFont="1" applyFill="1" applyBorder="1" applyAlignment="1" applyProtection="1">
      <alignment horizontal="center" vertical="center"/>
      <protection locked="0"/>
    </xf>
    <xf numFmtId="2" fontId="11" fillId="0" borderId="56" xfId="0" applyNumberFormat="1" applyFont="1" applyFill="1" applyBorder="1" applyAlignment="1" applyProtection="1">
      <alignment horizontal="center" vertical="center"/>
      <protection locked="0"/>
    </xf>
    <xf numFmtId="2" fontId="2" fillId="0" borderId="62" xfId="0" applyNumberFormat="1" applyFont="1" applyBorder="1" applyAlignment="1" applyProtection="1">
      <alignment horizontal="center" vertical="center"/>
    </xf>
    <xf numFmtId="2" fontId="2" fillId="0" borderId="61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64" xfId="0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wrapText="1"/>
    </xf>
    <xf numFmtId="0" fontId="2" fillId="0" borderId="47" xfId="0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20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33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58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2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5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24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3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5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7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35" xfId="0" applyNumberFormat="1" applyFont="1" applyFill="1" applyBorder="1" applyAlignment="1" applyProtection="1">
      <alignment horizontal="center" vertical="center" readingOrder="1"/>
      <protection locked="0"/>
    </xf>
    <xf numFmtId="2" fontId="11" fillId="2" borderId="18" xfId="0" applyNumberFormat="1" applyFont="1" applyFill="1" applyBorder="1" applyAlignment="1" applyProtection="1">
      <alignment horizontal="center" vertical="center" readingOrder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readingOrder="1"/>
    </xf>
    <xf numFmtId="49" fontId="11" fillId="0" borderId="7" xfId="0" applyNumberFormat="1" applyFont="1" applyFill="1" applyBorder="1" applyAlignment="1" applyProtection="1">
      <alignment horizontal="center" vertical="center" wrapText="1" readingOrder="1"/>
    </xf>
    <xf numFmtId="49" fontId="11" fillId="0" borderId="35" xfId="0" applyNumberFormat="1" applyFont="1" applyFill="1" applyBorder="1" applyAlignment="1" applyProtection="1">
      <alignment horizontal="center" vertical="center" wrapText="1" readingOrder="1"/>
    </xf>
    <xf numFmtId="49" fontId="11" fillId="0" borderId="18" xfId="0" applyNumberFormat="1" applyFont="1" applyFill="1" applyBorder="1" applyAlignment="1" applyProtection="1">
      <alignment horizontal="center" vertical="center" wrapText="1" readingOrder="1"/>
    </xf>
    <xf numFmtId="49" fontId="2" fillId="0" borderId="0" xfId="0" applyNumberFormat="1" applyFont="1" applyFill="1" applyBorder="1" applyAlignment="1" applyProtection="1">
      <alignment readingOrder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/>
    <xf numFmtId="0" fontId="11" fillId="0" borderId="0" xfId="0" applyFont="1" applyAlignment="1" applyProtection="1">
      <alignment horizontal="left" vertical="top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5" borderId="12" xfId="0" applyNumberFormat="1" applyFont="1" applyFill="1" applyBorder="1" applyAlignment="1" applyProtection="1">
      <alignment horizontal="center" vertical="center"/>
    </xf>
    <xf numFmtId="14" fontId="11" fillId="5" borderId="5" xfId="0" applyNumberFormat="1" applyFont="1" applyFill="1" applyBorder="1" applyAlignment="1" applyProtection="1">
      <alignment horizontal="center" vertical="center"/>
    </xf>
    <xf numFmtId="2" fontId="11" fillId="5" borderId="17" xfId="0" applyNumberFormat="1" applyFont="1" applyFill="1" applyBorder="1" applyAlignment="1" applyProtection="1">
      <alignment horizontal="center" vertical="center"/>
    </xf>
    <xf numFmtId="2" fontId="11" fillId="5" borderId="13" xfId="0" applyNumberFormat="1" applyFont="1" applyFill="1" applyBorder="1" applyAlignment="1" applyProtection="1">
      <alignment horizontal="center" vertical="center"/>
    </xf>
    <xf numFmtId="2" fontId="11" fillId="5" borderId="12" xfId="0" applyNumberFormat="1" applyFont="1" applyFill="1" applyBorder="1" applyAlignment="1" applyProtection="1">
      <alignment horizontal="center" vertical="center"/>
    </xf>
    <xf numFmtId="2" fontId="11" fillId="5" borderId="5" xfId="0" applyNumberFormat="1" applyFont="1" applyFill="1" applyBorder="1" applyAlignment="1" applyProtection="1">
      <alignment horizontal="center" vertical="center"/>
    </xf>
    <xf numFmtId="0" fontId="11" fillId="5" borderId="17" xfId="0" applyNumberFormat="1" applyFont="1" applyFill="1" applyBorder="1" applyAlignment="1" applyProtection="1">
      <alignment horizontal="center" vertical="center"/>
    </xf>
    <xf numFmtId="1" fontId="11" fillId="5" borderId="12" xfId="0" applyNumberFormat="1" applyFont="1" applyFill="1" applyBorder="1" applyAlignment="1" applyProtection="1">
      <alignment horizontal="center" vertical="center"/>
    </xf>
    <xf numFmtId="2" fontId="11" fillId="7" borderId="10" xfId="0" applyNumberFormat="1" applyFont="1" applyFill="1" applyBorder="1" applyAlignment="1" applyProtection="1">
      <alignment horizontal="center" vertical="center"/>
      <protection locked="0"/>
    </xf>
    <xf numFmtId="2" fontId="11" fillId="7" borderId="17" xfId="0" applyNumberFormat="1" applyFont="1" applyFill="1" applyBorder="1" applyAlignment="1" applyProtection="1">
      <alignment horizontal="center" vertical="center"/>
      <protection locked="0"/>
    </xf>
    <xf numFmtId="2" fontId="11" fillId="7" borderId="12" xfId="0" applyNumberFormat="1" applyFont="1" applyFill="1" applyBorder="1" applyAlignment="1" applyProtection="1">
      <alignment horizontal="center" vertical="center"/>
      <protection locked="0"/>
    </xf>
    <xf numFmtId="2" fontId="11" fillId="7" borderId="5" xfId="0" applyNumberFormat="1" applyFont="1" applyFill="1" applyBorder="1" applyAlignment="1" applyProtection="1">
      <alignment horizontal="center" vertical="center"/>
      <protection locked="0"/>
    </xf>
    <xf numFmtId="2" fontId="11" fillId="7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/>
    <xf numFmtId="14" fontId="11" fillId="5" borderId="10" xfId="0" applyNumberFormat="1" applyFont="1" applyFill="1" applyBorder="1" applyAlignment="1" applyProtection="1">
      <alignment horizontal="center" vertical="center"/>
    </xf>
    <xf numFmtId="14" fontId="11" fillId="5" borderId="23" xfId="0" applyNumberFormat="1" applyFont="1" applyFill="1" applyBorder="1" applyAlignment="1" applyProtection="1">
      <alignment horizontal="center" vertical="center"/>
    </xf>
    <xf numFmtId="2" fontId="11" fillId="5" borderId="5" xfId="0" applyNumberFormat="1" applyFont="1" applyFill="1" applyBorder="1" applyAlignment="1" applyProtection="1">
      <alignment horizontal="center" vertical="center"/>
      <protection locked="0"/>
    </xf>
    <xf numFmtId="2" fontId="11" fillId="5" borderId="12" xfId="0" applyNumberFormat="1" applyFont="1" applyFill="1" applyBorder="1" applyAlignment="1" applyProtection="1">
      <alignment horizontal="center" vertical="center"/>
      <protection locked="0"/>
    </xf>
    <xf numFmtId="1" fontId="11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vertical="center" wrapText="1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8" xfId="0" applyNumberFormat="1" applyFont="1" applyFill="1" applyBorder="1" applyAlignment="1" applyProtection="1">
      <protection locked="0"/>
    </xf>
    <xf numFmtId="49" fontId="11" fillId="2" borderId="31" xfId="0" applyNumberFormat="1" applyFont="1" applyFill="1" applyBorder="1" applyAlignment="1" applyProtection="1">
      <protection locked="0"/>
    </xf>
    <xf numFmtId="49" fontId="11" fillId="2" borderId="32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65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7" xfId="0" applyFont="1" applyBorder="1" applyAlignment="1" applyProtection="1">
      <alignment horizontal="left" vertical="center"/>
    </xf>
    <xf numFmtId="49" fontId="9" fillId="2" borderId="21" xfId="0" applyNumberFormat="1" applyFont="1" applyFill="1" applyBorder="1" applyAlignment="1" applyProtection="1">
      <alignment horizontal="left" vertical="top" wrapText="1"/>
    </xf>
    <xf numFmtId="49" fontId="9" fillId="2" borderId="8" xfId="0" applyNumberFormat="1" applyFont="1" applyFill="1" applyBorder="1" applyAlignment="1" applyProtection="1">
      <alignment horizontal="left" vertical="top" wrapText="1"/>
    </xf>
    <xf numFmtId="49" fontId="9" fillId="2" borderId="9" xfId="0" applyNumberFormat="1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57" xfId="0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/>
    <xf numFmtId="0" fontId="11" fillId="0" borderId="6" xfId="0" applyFont="1" applyBorder="1" applyAlignment="1" applyProtection="1"/>
    <xf numFmtId="0" fontId="2" fillId="5" borderId="21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8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wrapText="1"/>
      <protection locked="0"/>
    </xf>
    <xf numFmtId="49" fontId="11" fillId="2" borderId="5" xfId="0" applyNumberFormat="1" applyFont="1" applyFill="1" applyBorder="1" applyAlignment="1" applyProtection="1">
      <alignment horizontal="left" wrapText="1"/>
      <protection locked="0"/>
    </xf>
    <xf numFmtId="49" fontId="12" fillId="2" borderId="6" xfId="1" applyNumberFormat="1" applyFont="1" applyFill="1" applyBorder="1" applyAlignment="1" applyProtection="1">
      <alignment horizontal="left" wrapText="1"/>
      <protection locked="0"/>
    </xf>
    <xf numFmtId="49" fontId="11" fillId="2" borderId="6" xfId="0" applyNumberFormat="1" applyFont="1" applyFill="1" applyBorder="1" applyAlignment="1" applyProtection="1">
      <alignment horizontal="left" wrapText="1"/>
      <protection locked="0"/>
    </xf>
    <xf numFmtId="49" fontId="11" fillId="2" borderId="18" xfId="0" applyNumberFormat="1" applyFont="1" applyFill="1" applyBorder="1" applyAlignment="1" applyProtection="1">
      <alignment horizontal="left"/>
      <protection locked="0"/>
    </xf>
    <xf numFmtId="49" fontId="11" fillId="2" borderId="32" xfId="0" applyNumberFormat="1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/>
    <xf numFmtId="0" fontId="11" fillId="3" borderId="11" xfId="0" applyFont="1" applyFill="1" applyBorder="1" applyAlignment="1" applyProtection="1"/>
    <xf numFmtId="49" fontId="11" fillId="2" borderId="11" xfId="0" applyNumberFormat="1" applyFont="1" applyFill="1" applyBorder="1" applyAlignment="1" applyProtection="1">
      <alignment horizontal="left"/>
      <protection locked="0"/>
    </xf>
    <xf numFmtId="49" fontId="11" fillId="2" borderId="23" xfId="0" applyNumberFormat="1" applyFont="1" applyFill="1" applyBorder="1" applyAlignment="1" applyProtection="1">
      <alignment horizontal="left"/>
      <protection locked="0"/>
    </xf>
    <xf numFmtId="49" fontId="11" fillId="2" borderId="11" xfId="0" applyNumberFormat="1" applyFont="1" applyFill="1" applyBorder="1" applyAlignment="1" applyProtection="1">
      <alignment horizontal="left" wrapText="1"/>
      <protection locked="0"/>
    </xf>
    <xf numFmtId="49" fontId="11" fillId="2" borderId="16" xfId="0" applyNumberFormat="1" applyFont="1" applyFill="1" applyBorder="1" applyAlignment="1" applyProtection="1">
      <alignment horizontal="left"/>
      <protection locked="0"/>
    </xf>
    <xf numFmtId="49" fontId="11" fillId="2" borderId="4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2" fillId="3" borderId="21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49" fontId="11" fillId="2" borderId="31" xfId="0" applyNumberFormat="1" applyFont="1" applyFill="1" applyBorder="1" applyAlignment="1" applyProtection="1">
      <alignment horizontal="left"/>
      <protection locked="0"/>
    </xf>
    <xf numFmtId="0" fontId="11" fillId="3" borderId="58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9" fontId="8" fillId="2" borderId="6" xfId="1" applyNumberFormat="1" applyFill="1" applyBorder="1" applyAlignment="1" applyProtection="1">
      <alignment horizontal="left" wrapText="1"/>
      <protection locked="0"/>
    </xf>
    <xf numFmtId="0" fontId="11" fillId="0" borderId="55" xfId="0" applyFont="1" applyBorder="1" applyAlignment="1" applyProtection="1">
      <alignment horizontal="right" vertical="top"/>
    </xf>
    <xf numFmtId="49" fontId="2" fillId="2" borderId="29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26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14" xfId="0" applyNumberFormat="1" applyFont="1" applyFill="1" applyBorder="1" applyAlignment="1" applyProtection="1">
      <alignment horizontal="center" vertical="top" readingOrder="1"/>
      <protection locked="0"/>
    </xf>
    <xf numFmtId="49" fontId="11" fillId="2" borderId="12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1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5" xfId="0" applyNumberFormat="1" applyFont="1" applyFill="1" applyBorder="1" applyAlignment="1" applyProtection="1">
      <alignment horizontal="left" vertical="top" readingOrder="1"/>
      <protection locked="0"/>
    </xf>
    <xf numFmtId="49" fontId="2" fillId="2" borderId="30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31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32" xfId="0" applyNumberFormat="1" applyFont="1" applyFill="1" applyBorder="1" applyAlignment="1" applyProtection="1">
      <alignment horizontal="center" vertical="top" readingOrder="1"/>
      <protection locked="0"/>
    </xf>
    <xf numFmtId="49" fontId="11" fillId="2" borderId="15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6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7" xfId="0" applyNumberFormat="1" applyFont="1" applyFill="1" applyBorder="1" applyAlignment="1" applyProtection="1">
      <alignment horizontal="left" vertical="top" readingOrder="1"/>
      <protection locked="0"/>
    </xf>
    <xf numFmtId="0" fontId="11" fillId="0" borderId="55" xfId="0" applyFont="1" applyBorder="1" applyAlignment="1" applyProtection="1">
      <alignment horizontal="right" vertical="top" wrapText="1"/>
    </xf>
    <xf numFmtId="49" fontId="2" fillId="2" borderId="2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3" xfId="0" applyNumberFormat="1" applyFont="1" applyFill="1" applyBorder="1" applyAlignment="1" applyProtection="1">
      <alignment horizontal="center" vertical="top" readingOrder="1"/>
      <protection locked="0"/>
    </xf>
    <xf numFmtId="49" fontId="2" fillId="2" borderId="4" xfId="0" applyNumberFormat="1" applyFont="1" applyFill="1" applyBorder="1" applyAlignment="1" applyProtection="1">
      <alignment horizontal="center" vertical="top" readingOrder="1"/>
      <protection locked="0"/>
    </xf>
    <xf numFmtId="49" fontId="11" fillId="2" borderId="10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11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23" xfId="0" applyNumberFormat="1" applyFont="1" applyFill="1" applyBorder="1" applyAlignment="1" applyProtection="1">
      <alignment horizontal="left" vertical="top" readingOrder="1"/>
      <protection locked="0"/>
    </xf>
    <xf numFmtId="49" fontId="11" fillId="2" borderId="30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31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32" xfId="0" applyNumberFormat="1" applyFont="1" applyFill="1" applyBorder="1" applyAlignment="1" applyProtection="1">
      <alignment horizontal="center" vertical="center" readingOrder="1"/>
      <protection locked="0"/>
    </xf>
    <xf numFmtId="49" fontId="2" fillId="0" borderId="0" xfId="0" applyNumberFormat="1" applyFont="1" applyFill="1" applyBorder="1" applyAlignment="1" applyProtection="1">
      <alignment horizontal="left" readingOrder="1"/>
    </xf>
    <xf numFmtId="49" fontId="11" fillId="0" borderId="28" xfId="0" applyNumberFormat="1" applyFont="1" applyFill="1" applyBorder="1" applyAlignment="1" applyProtection="1">
      <alignment horizontal="center" vertical="center" wrapText="1" readingOrder="1"/>
    </xf>
    <xf numFmtId="49" fontId="11" fillId="0" borderId="25" xfId="0" applyNumberFormat="1" applyFont="1" applyFill="1" applyBorder="1" applyAlignment="1" applyProtection="1">
      <alignment horizontal="center" vertical="center" wrapText="1" readingOrder="1"/>
    </xf>
    <xf numFmtId="49" fontId="11" fillId="0" borderId="51" xfId="0" applyNumberFormat="1" applyFont="1" applyFill="1" applyBorder="1" applyAlignment="1" applyProtection="1">
      <alignment horizontal="center" vertical="center" wrapText="1" readingOrder="1"/>
    </xf>
    <xf numFmtId="49" fontId="11" fillId="0" borderId="48" xfId="0" applyNumberFormat="1" applyFont="1" applyFill="1" applyBorder="1" applyAlignment="1" applyProtection="1">
      <alignment horizontal="center" vertical="center" wrapText="1" readingOrder="1"/>
    </xf>
    <xf numFmtId="49" fontId="11" fillId="0" borderId="49" xfId="0" applyNumberFormat="1" applyFont="1" applyFill="1" applyBorder="1" applyAlignment="1" applyProtection="1">
      <alignment horizontal="center" vertical="center" wrapText="1" readingOrder="1"/>
    </xf>
    <xf numFmtId="49" fontId="11" fillId="0" borderId="50" xfId="0" applyNumberFormat="1" applyFont="1" applyFill="1" applyBorder="1" applyAlignment="1" applyProtection="1">
      <alignment horizontal="center" vertical="center" wrapText="1" readingOrder="1"/>
    </xf>
    <xf numFmtId="49" fontId="11" fillId="0" borderId="10" xfId="0" applyNumberFormat="1" applyFont="1" applyFill="1" applyBorder="1" applyAlignment="1" applyProtection="1">
      <alignment horizontal="center" vertical="top" readingOrder="1"/>
    </xf>
    <xf numFmtId="49" fontId="11" fillId="0" borderId="23" xfId="0" applyNumberFormat="1" applyFont="1" applyFill="1" applyBorder="1" applyAlignment="1" applyProtection="1">
      <alignment horizontal="center" vertical="top" readingOrder="1"/>
    </xf>
    <xf numFmtId="49" fontId="11" fillId="0" borderId="34" xfId="0" applyNumberFormat="1" applyFont="1" applyFill="1" applyBorder="1" applyAlignment="1" applyProtection="1">
      <alignment horizontal="center" vertical="top" readingOrder="1"/>
    </xf>
    <xf numFmtId="49" fontId="11" fillId="0" borderId="16" xfId="0" applyNumberFormat="1" applyFont="1" applyFill="1" applyBorder="1" applyAlignment="1" applyProtection="1">
      <alignment horizontal="center" vertical="top" readingOrder="1"/>
    </xf>
    <xf numFmtId="49" fontId="11" fillId="0" borderId="28" xfId="0" applyNumberFormat="1" applyFont="1" applyFill="1" applyBorder="1" applyAlignment="1" applyProtection="1">
      <alignment horizontal="center" vertical="center" readingOrder="1"/>
    </xf>
    <xf numFmtId="49" fontId="11" fillId="0" borderId="25" xfId="0" applyNumberFormat="1" applyFont="1" applyFill="1" applyBorder="1" applyAlignment="1" applyProtection="1">
      <alignment horizontal="center" vertical="center" readingOrder="1"/>
    </xf>
    <xf numFmtId="49" fontId="11" fillId="0" borderId="51" xfId="0" applyNumberFormat="1" applyFont="1" applyFill="1" applyBorder="1" applyAlignment="1" applyProtection="1">
      <alignment horizontal="center" vertical="center" readingOrder="1"/>
    </xf>
    <xf numFmtId="49" fontId="11" fillId="0" borderId="39" xfId="0" applyNumberFormat="1" applyFont="1" applyFill="1" applyBorder="1" applyAlignment="1" applyProtection="1">
      <alignment horizontal="center" vertical="center" readingOrder="1"/>
    </xf>
    <xf numFmtId="49" fontId="11" fillId="0" borderId="0" xfId="0" applyNumberFormat="1" applyFont="1" applyFill="1" applyBorder="1" applyAlignment="1" applyProtection="1">
      <alignment horizontal="center" vertical="center" readingOrder="1"/>
    </xf>
    <xf numFmtId="49" fontId="11" fillId="0" borderId="47" xfId="0" applyNumberFormat="1" applyFont="1" applyFill="1" applyBorder="1" applyAlignment="1" applyProtection="1">
      <alignment horizontal="center" vertical="center" readingOrder="1"/>
    </xf>
    <xf numFmtId="14" fontId="2" fillId="6" borderId="29" xfId="0" applyNumberFormat="1" applyFont="1" applyFill="1" applyBorder="1" applyAlignment="1" applyProtection="1">
      <alignment horizontal="center" vertical="center" readingOrder="1"/>
      <protection locked="0"/>
    </xf>
    <xf numFmtId="14" fontId="2" fillId="6" borderId="26" xfId="0" applyNumberFormat="1" applyFont="1" applyFill="1" applyBorder="1" applyAlignment="1" applyProtection="1">
      <alignment horizontal="center" vertical="center" readingOrder="1"/>
      <protection locked="0"/>
    </xf>
    <xf numFmtId="14" fontId="2" fillId="6" borderId="14" xfId="0" applyNumberFormat="1" applyFont="1" applyFill="1" applyBorder="1" applyAlignment="1" applyProtection="1">
      <alignment horizontal="center" vertical="center" readingOrder="1"/>
      <protection locked="0"/>
    </xf>
    <xf numFmtId="49" fontId="11" fillId="6" borderId="12" xfId="0" applyNumberFormat="1" applyFont="1" applyFill="1" applyBorder="1" applyAlignment="1" applyProtection="1">
      <alignment horizontal="left" vertical="top" readingOrder="1"/>
      <protection locked="0"/>
    </xf>
    <xf numFmtId="49" fontId="11" fillId="6" borderId="1" xfId="0" applyNumberFormat="1" applyFont="1" applyFill="1" applyBorder="1" applyAlignment="1" applyProtection="1">
      <alignment horizontal="left" vertical="top" readingOrder="1"/>
      <protection locked="0"/>
    </xf>
    <xf numFmtId="49" fontId="11" fillId="6" borderId="5" xfId="0" applyNumberFormat="1" applyFont="1" applyFill="1" applyBorder="1" applyAlignment="1" applyProtection="1">
      <alignment horizontal="left" vertical="top" readingOrder="1"/>
      <protection locked="0"/>
    </xf>
    <xf numFmtId="49" fontId="2" fillId="6" borderId="29" xfId="0" applyNumberFormat="1" applyFont="1" applyFill="1" applyBorder="1" applyAlignment="1" applyProtection="1">
      <alignment horizontal="center" vertical="center" readingOrder="1"/>
      <protection locked="0"/>
    </xf>
    <xf numFmtId="49" fontId="2" fillId="6" borderId="26" xfId="0" applyNumberFormat="1" applyFont="1" applyFill="1" applyBorder="1" applyAlignment="1" applyProtection="1">
      <alignment horizontal="center" vertical="center" readingOrder="1"/>
      <protection locked="0"/>
    </xf>
    <xf numFmtId="49" fontId="2" fillId="6" borderId="14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29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26" xfId="0" applyNumberFormat="1" applyFont="1" applyFill="1" applyBorder="1" applyAlignment="1" applyProtection="1">
      <alignment horizontal="center" vertical="center" readingOrder="1"/>
      <protection locked="0"/>
    </xf>
    <xf numFmtId="49" fontId="11" fillId="2" borderId="14" xfId="0" applyNumberFormat="1" applyFont="1" applyFill="1" applyBorder="1" applyAlignment="1" applyProtection="1">
      <alignment horizontal="center" vertical="center" readingOrder="1"/>
      <protection locked="0"/>
    </xf>
    <xf numFmtId="14" fontId="2" fillId="6" borderId="28" xfId="0" applyNumberFormat="1" applyFont="1" applyFill="1" applyBorder="1" applyAlignment="1" applyProtection="1">
      <alignment horizontal="center" vertical="center" readingOrder="1"/>
      <protection locked="0"/>
    </xf>
    <xf numFmtId="14" fontId="2" fillId="6" borderId="25" xfId="0" applyNumberFormat="1" applyFont="1" applyFill="1" applyBorder="1" applyAlignment="1" applyProtection="1">
      <alignment horizontal="center" vertical="center" readingOrder="1"/>
      <protection locked="0"/>
    </xf>
    <xf numFmtId="14" fontId="2" fillId="6" borderId="51" xfId="0" applyNumberFormat="1" applyFont="1" applyFill="1" applyBorder="1" applyAlignment="1" applyProtection="1">
      <alignment horizontal="center" vertical="center" readingOrder="1"/>
      <protection locked="0"/>
    </xf>
    <xf numFmtId="49" fontId="11" fillId="6" borderId="10" xfId="0" applyNumberFormat="1" applyFont="1" applyFill="1" applyBorder="1" applyAlignment="1" applyProtection="1">
      <alignment horizontal="left" vertical="top" readingOrder="1"/>
      <protection locked="0"/>
    </xf>
    <xf numFmtId="49" fontId="11" fillId="6" borderId="11" xfId="0" applyNumberFormat="1" applyFont="1" applyFill="1" applyBorder="1" applyAlignment="1" applyProtection="1">
      <alignment horizontal="left" vertical="top" readingOrder="1"/>
      <protection locked="0"/>
    </xf>
    <xf numFmtId="49" fontId="11" fillId="6" borderId="23" xfId="0" applyNumberFormat="1" applyFont="1" applyFill="1" applyBorder="1" applyAlignment="1" applyProtection="1">
      <alignment horizontal="left" vertical="top" readingOrder="1"/>
      <protection locked="0"/>
    </xf>
    <xf numFmtId="0" fontId="2" fillId="3" borderId="2" xfId="0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6" borderId="26" xfId="0" applyFont="1" applyFill="1" applyBorder="1" applyAlignment="1" applyProtection="1">
      <alignment horizontal="center" wrapText="1"/>
    </xf>
    <xf numFmtId="0" fontId="11" fillId="6" borderId="26" xfId="0" applyFont="1" applyFill="1" applyBorder="1" applyAlignment="1" applyProtection="1"/>
    <xf numFmtId="0" fontId="11" fillId="6" borderId="31" xfId="0" applyFont="1" applyFill="1" applyBorder="1" applyAlignment="1" applyProtection="1">
      <alignment horizontal="center" wrapText="1"/>
      <protection locked="0"/>
    </xf>
    <xf numFmtId="0" fontId="11" fillId="6" borderId="31" xfId="0" applyFont="1" applyFill="1" applyBorder="1" applyAlignment="1" applyProtection="1"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/>
    </xf>
    <xf numFmtId="0" fontId="11" fillId="3" borderId="21" xfId="0" applyFont="1" applyFill="1" applyBorder="1" applyAlignment="1" applyProtection="1"/>
    <xf numFmtId="0" fontId="11" fillId="0" borderId="8" xfId="0" applyFont="1" applyBorder="1" applyAlignment="1" applyProtection="1"/>
    <xf numFmtId="0" fontId="11" fillId="0" borderId="43" xfId="0" applyFont="1" applyBorder="1" applyAlignment="1" applyProtection="1"/>
    <xf numFmtId="0" fontId="2" fillId="3" borderId="2" xfId="0" applyFont="1" applyFill="1" applyBorder="1" applyAlignment="1" applyProtection="1"/>
    <xf numFmtId="0" fontId="2" fillId="0" borderId="3" xfId="0" applyFont="1" applyBorder="1" applyAlignment="1" applyProtection="1"/>
  </cellXfs>
  <cellStyles count="2">
    <cellStyle name="Link" xfId="1" builtinId="8"/>
    <cellStyle name="Standard" xfId="0" builtinId="0"/>
  </cellStyles>
  <dxfs count="4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7A5B"/>
      <color rgb="FFE8E8E8"/>
      <color rgb="FFFF9933"/>
      <color rgb="FFFF9900"/>
      <color rgb="FFF3D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8</xdr:row>
          <xdr:rowOff>209550</xdr:rowOff>
        </xdr:from>
        <xdr:to>
          <xdr:col>4</xdr:col>
          <xdr:colOff>523875</xdr:colOff>
          <xdr:row>10</xdr:row>
          <xdr:rowOff>0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2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0</xdr:rowOff>
        </xdr:from>
        <xdr:to>
          <xdr:col>5</xdr:col>
          <xdr:colOff>371475</xdr:colOff>
          <xdr:row>15</xdr:row>
          <xdr:rowOff>0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2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161925</xdr:rowOff>
        </xdr:from>
        <xdr:to>
          <xdr:col>5</xdr:col>
          <xdr:colOff>371475</xdr:colOff>
          <xdr:row>15</xdr:row>
          <xdr:rowOff>152400</xdr:rowOff>
        </xdr:to>
        <xdr:sp macro="" textlink="">
          <xdr:nvSpPr>
            <xdr:cNvPr id="81923" name="Check Box 3" hidden="1">
              <a:extLst>
                <a:ext uri="{63B3BB69-23CF-44E3-9099-C40C66FF867C}">
                  <a14:compatExt spid="_x0000_s81923"/>
                </a:ext>
                <a:ext uri="{FF2B5EF4-FFF2-40B4-BE49-F238E27FC236}">
                  <a16:creationId xmlns:a16="http://schemas.microsoft.com/office/drawing/2014/main" id="{00000000-0008-0000-0200-00000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16</xdr:row>
          <xdr:rowOff>0</xdr:rowOff>
        </xdr:from>
        <xdr:to>
          <xdr:col>5</xdr:col>
          <xdr:colOff>371475</xdr:colOff>
          <xdr:row>17</xdr:row>
          <xdr:rowOff>0</xdr:rowOff>
        </xdr:to>
        <xdr:sp macro="" textlink="">
          <xdr:nvSpPr>
            <xdr:cNvPr id="81924" name="Check Box 4" hidden="1">
              <a:extLst>
                <a:ext uri="{63B3BB69-23CF-44E3-9099-C40C66FF867C}">
                  <a14:compatExt spid="_x0000_s81924"/>
                </a:ext>
                <a:ext uri="{FF2B5EF4-FFF2-40B4-BE49-F238E27FC236}">
                  <a16:creationId xmlns:a16="http://schemas.microsoft.com/office/drawing/2014/main" id="{00000000-0008-0000-0200-00000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152400</xdr:rowOff>
        </xdr:from>
        <xdr:to>
          <xdr:col>5</xdr:col>
          <xdr:colOff>371475</xdr:colOff>
          <xdr:row>16</xdr:row>
          <xdr:rowOff>171450</xdr:rowOff>
        </xdr:to>
        <xdr:sp macro="" textlink="">
          <xdr:nvSpPr>
            <xdr:cNvPr id="81925" name="Check Box 5" hidden="1">
              <a:extLst>
                <a:ext uri="{63B3BB69-23CF-44E3-9099-C40C66FF867C}">
                  <a14:compatExt spid="_x0000_s81925"/>
                </a:ext>
                <a:ext uri="{FF2B5EF4-FFF2-40B4-BE49-F238E27FC236}">
                  <a16:creationId xmlns:a16="http://schemas.microsoft.com/office/drawing/2014/main" id="{00000000-0008-0000-0200-00000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0</xdr:rowOff>
        </xdr:from>
        <xdr:to>
          <xdr:col>6</xdr:col>
          <xdr:colOff>371475</xdr:colOff>
          <xdr:row>15</xdr:row>
          <xdr:rowOff>0</xdr:rowOff>
        </xdr:to>
        <xdr:sp macro="" textlink="">
          <xdr:nvSpPr>
            <xdr:cNvPr id="81926" name="Check Box 6" hidden="1">
              <a:extLst>
                <a:ext uri="{63B3BB69-23CF-44E3-9099-C40C66FF867C}">
                  <a14:compatExt spid="_x0000_s81926"/>
                </a:ext>
                <a:ext uri="{FF2B5EF4-FFF2-40B4-BE49-F238E27FC236}">
                  <a16:creationId xmlns:a16="http://schemas.microsoft.com/office/drawing/2014/main" id="{00000000-0008-0000-0200-00000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161925</xdr:rowOff>
        </xdr:from>
        <xdr:to>
          <xdr:col>6</xdr:col>
          <xdr:colOff>371475</xdr:colOff>
          <xdr:row>15</xdr:row>
          <xdr:rowOff>152400</xdr:rowOff>
        </xdr:to>
        <xdr:sp macro="" textlink="">
          <xdr:nvSpPr>
            <xdr:cNvPr id="81927" name="Check Box 7" hidden="1">
              <a:extLst>
                <a:ext uri="{63B3BB69-23CF-44E3-9099-C40C66FF867C}">
                  <a14:compatExt spid="_x0000_s81927"/>
                </a:ext>
                <a:ext uri="{FF2B5EF4-FFF2-40B4-BE49-F238E27FC236}">
                  <a16:creationId xmlns:a16="http://schemas.microsoft.com/office/drawing/2014/main" id="{00000000-0008-0000-0200-000007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16</xdr:row>
          <xdr:rowOff>0</xdr:rowOff>
        </xdr:from>
        <xdr:to>
          <xdr:col>6</xdr:col>
          <xdr:colOff>371475</xdr:colOff>
          <xdr:row>17</xdr:row>
          <xdr:rowOff>0</xdr:rowOff>
        </xdr:to>
        <xdr:sp macro="" textlink="">
          <xdr:nvSpPr>
            <xdr:cNvPr id="81928" name="Check Box 8" hidden="1">
              <a:extLst>
                <a:ext uri="{63B3BB69-23CF-44E3-9099-C40C66FF867C}">
                  <a14:compatExt spid="_x0000_s81928"/>
                </a:ext>
                <a:ext uri="{FF2B5EF4-FFF2-40B4-BE49-F238E27FC236}">
                  <a16:creationId xmlns:a16="http://schemas.microsoft.com/office/drawing/2014/main" id="{00000000-0008-0000-0200-00000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152400</xdr:rowOff>
        </xdr:from>
        <xdr:to>
          <xdr:col>6</xdr:col>
          <xdr:colOff>371475</xdr:colOff>
          <xdr:row>16</xdr:row>
          <xdr:rowOff>171450</xdr:rowOff>
        </xdr:to>
        <xdr:sp macro="" textlink="">
          <xdr:nvSpPr>
            <xdr:cNvPr id="81929" name="Check Box 9" hidden="1">
              <a:extLst>
                <a:ext uri="{63B3BB69-23CF-44E3-9099-C40C66FF867C}">
                  <a14:compatExt spid="_x0000_s81929"/>
                </a:ext>
                <a:ext uri="{FF2B5EF4-FFF2-40B4-BE49-F238E27FC236}">
                  <a16:creationId xmlns:a16="http://schemas.microsoft.com/office/drawing/2014/main" id="{00000000-0008-0000-0200-00000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0</xdr:rowOff>
        </xdr:from>
        <xdr:to>
          <xdr:col>7</xdr:col>
          <xdr:colOff>371475</xdr:colOff>
          <xdr:row>15</xdr:row>
          <xdr:rowOff>0</xdr:rowOff>
        </xdr:to>
        <xdr:sp macro="" textlink="">
          <xdr:nvSpPr>
            <xdr:cNvPr id="81930" name="Check Box 10" hidden="1">
              <a:extLst>
                <a:ext uri="{63B3BB69-23CF-44E3-9099-C40C66FF867C}">
                  <a14:compatExt spid="_x0000_s81930"/>
                </a:ext>
                <a:ext uri="{FF2B5EF4-FFF2-40B4-BE49-F238E27FC236}">
                  <a16:creationId xmlns:a16="http://schemas.microsoft.com/office/drawing/2014/main" id="{00000000-0008-0000-0200-00000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161925</xdr:rowOff>
        </xdr:from>
        <xdr:to>
          <xdr:col>7</xdr:col>
          <xdr:colOff>371475</xdr:colOff>
          <xdr:row>15</xdr:row>
          <xdr:rowOff>152400</xdr:rowOff>
        </xdr:to>
        <xdr:sp macro="" textlink="">
          <xdr:nvSpPr>
            <xdr:cNvPr id="81931" name="Check Box 11" hidden="1">
              <a:extLst>
                <a:ext uri="{63B3BB69-23CF-44E3-9099-C40C66FF867C}">
                  <a14:compatExt spid="_x0000_s81931"/>
                </a:ext>
                <a:ext uri="{FF2B5EF4-FFF2-40B4-BE49-F238E27FC236}">
                  <a16:creationId xmlns:a16="http://schemas.microsoft.com/office/drawing/2014/main" id="{00000000-0008-0000-0200-00000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16</xdr:row>
          <xdr:rowOff>0</xdr:rowOff>
        </xdr:from>
        <xdr:to>
          <xdr:col>7</xdr:col>
          <xdr:colOff>371475</xdr:colOff>
          <xdr:row>17</xdr:row>
          <xdr:rowOff>0</xdr:rowOff>
        </xdr:to>
        <xdr:sp macro="" textlink="">
          <xdr:nvSpPr>
            <xdr:cNvPr id="81932" name="Check Box 12" hidden="1">
              <a:extLst>
                <a:ext uri="{63B3BB69-23CF-44E3-9099-C40C66FF867C}">
                  <a14:compatExt spid="_x0000_s81932"/>
                </a:ext>
                <a:ext uri="{FF2B5EF4-FFF2-40B4-BE49-F238E27FC236}">
                  <a16:creationId xmlns:a16="http://schemas.microsoft.com/office/drawing/2014/main" id="{00000000-0008-0000-0200-00000C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</xdr:row>
          <xdr:rowOff>152400</xdr:rowOff>
        </xdr:from>
        <xdr:to>
          <xdr:col>7</xdr:col>
          <xdr:colOff>371475</xdr:colOff>
          <xdr:row>16</xdr:row>
          <xdr:rowOff>171450</xdr:rowOff>
        </xdr:to>
        <xdr:sp macro="" textlink="">
          <xdr:nvSpPr>
            <xdr:cNvPr id="81933" name="Check Box 13" hidden="1">
              <a:extLst>
                <a:ext uri="{63B3BB69-23CF-44E3-9099-C40C66FF867C}">
                  <a14:compatExt spid="_x0000_s81933"/>
                </a:ext>
                <a:ext uri="{FF2B5EF4-FFF2-40B4-BE49-F238E27FC236}">
                  <a16:creationId xmlns:a16="http://schemas.microsoft.com/office/drawing/2014/main" id="{00000000-0008-0000-0200-00000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0</xdr:rowOff>
        </xdr:from>
        <xdr:to>
          <xdr:col>8</xdr:col>
          <xdr:colOff>390525</xdr:colOff>
          <xdr:row>15</xdr:row>
          <xdr:rowOff>0</xdr:rowOff>
        </xdr:to>
        <xdr:sp macro="" textlink="">
          <xdr:nvSpPr>
            <xdr:cNvPr id="81934" name="Check Box 14" hidden="1">
              <a:extLst>
                <a:ext uri="{63B3BB69-23CF-44E3-9099-C40C66FF867C}">
                  <a14:compatExt spid="_x0000_s81934"/>
                </a:ext>
                <a:ext uri="{FF2B5EF4-FFF2-40B4-BE49-F238E27FC236}">
                  <a16:creationId xmlns:a16="http://schemas.microsoft.com/office/drawing/2014/main" id="{00000000-0008-0000-0200-00000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161925</xdr:rowOff>
        </xdr:from>
        <xdr:to>
          <xdr:col>8</xdr:col>
          <xdr:colOff>390525</xdr:colOff>
          <xdr:row>15</xdr:row>
          <xdr:rowOff>152400</xdr:rowOff>
        </xdr:to>
        <xdr:sp macro="" textlink="">
          <xdr:nvSpPr>
            <xdr:cNvPr id="81935" name="Check Box 15" hidden="1">
              <a:extLst>
                <a:ext uri="{63B3BB69-23CF-44E3-9099-C40C66FF867C}">
                  <a14:compatExt spid="_x0000_s81935"/>
                </a:ext>
                <a:ext uri="{FF2B5EF4-FFF2-40B4-BE49-F238E27FC236}">
                  <a16:creationId xmlns:a16="http://schemas.microsoft.com/office/drawing/2014/main" id="{00000000-0008-0000-0200-00000F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16</xdr:row>
          <xdr:rowOff>0</xdr:rowOff>
        </xdr:from>
        <xdr:to>
          <xdr:col>8</xdr:col>
          <xdr:colOff>390525</xdr:colOff>
          <xdr:row>17</xdr:row>
          <xdr:rowOff>0</xdr:rowOff>
        </xdr:to>
        <xdr:sp macro="" textlink="">
          <xdr:nvSpPr>
            <xdr:cNvPr id="81936" name="Check Box 16" hidden="1">
              <a:extLst>
                <a:ext uri="{63B3BB69-23CF-44E3-9099-C40C66FF867C}">
                  <a14:compatExt spid="_x0000_s81936"/>
                </a:ext>
                <a:ext uri="{FF2B5EF4-FFF2-40B4-BE49-F238E27FC236}">
                  <a16:creationId xmlns:a16="http://schemas.microsoft.com/office/drawing/2014/main" id="{00000000-0008-0000-0200-000010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152400</xdr:rowOff>
        </xdr:from>
        <xdr:to>
          <xdr:col>8</xdr:col>
          <xdr:colOff>390525</xdr:colOff>
          <xdr:row>16</xdr:row>
          <xdr:rowOff>171450</xdr:rowOff>
        </xdr:to>
        <xdr:sp macro="" textlink="">
          <xdr:nvSpPr>
            <xdr:cNvPr id="81937" name="Check Box 17" hidden="1">
              <a:extLst>
                <a:ext uri="{63B3BB69-23CF-44E3-9099-C40C66FF867C}">
                  <a14:compatExt spid="_x0000_s81937"/>
                </a:ext>
                <a:ext uri="{FF2B5EF4-FFF2-40B4-BE49-F238E27FC236}">
                  <a16:creationId xmlns:a16="http://schemas.microsoft.com/office/drawing/2014/main" id="{00000000-0008-0000-0200-00001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0</xdr:rowOff>
        </xdr:from>
        <xdr:to>
          <xdr:col>9</xdr:col>
          <xdr:colOff>371475</xdr:colOff>
          <xdr:row>15</xdr:row>
          <xdr:rowOff>0</xdr:rowOff>
        </xdr:to>
        <xdr:sp macro="" textlink="">
          <xdr:nvSpPr>
            <xdr:cNvPr id="81938" name="Check Box 18" hidden="1">
              <a:extLst>
                <a:ext uri="{63B3BB69-23CF-44E3-9099-C40C66FF867C}">
                  <a14:compatExt spid="_x0000_s81938"/>
                </a:ext>
                <a:ext uri="{FF2B5EF4-FFF2-40B4-BE49-F238E27FC236}">
                  <a16:creationId xmlns:a16="http://schemas.microsoft.com/office/drawing/2014/main" id="{00000000-0008-0000-0200-00001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161925</xdr:rowOff>
        </xdr:from>
        <xdr:to>
          <xdr:col>9</xdr:col>
          <xdr:colOff>371475</xdr:colOff>
          <xdr:row>15</xdr:row>
          <xdr:rowOff>152400</xdr:rowOff>
        </xdr:to>
        <xdr:sp macro="" textlink="">
          <xdr:nvSpPr>
            <xdr:cNvPr id="81939" name="Check Box 19" hidden="1">
              <a:extLst>
                <a:ext uri="{63B3BB69-23CF-44E3-9099-C40C66FF867C}">
                  <a14:compatExt spid="_x0000_s81939"/>
                </a:ext>
                <a:ext uri="{FF2B5EF4-FFF2-40B4-BE49-F238E27FC236}">
                  <a16:creationId xmlns:a16="http://schemas.microsoft.com/office/drawing/2014/main" id="{00000000-0008-0000-0200-00001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16</xdr:row>
          <xdr:rowOff>0</xdr:rowOff>
        </xdr:from>
        <xdr:to>
          <xdr:col>9</xdr:col>
          <xdr:colOff>371475</xdr:colOff>
          <xdr:row>17</xdr:row>
          <xdr:rowOff>0</xdr:rowOff>
        </xdr:to>
        <xdr:sp macro="" textlink="">
          <xdr:nvSpPr>
            <xdr:cNvPr id="81940" name="Check Box 20" hidden="1">
              <a:extLst>
                <a:ext uri="{63B3BB69-23CF-44E3-9099-C40C66FF867C}">
                  <a14:compatExt spid="_x0000_s81940"/>
                </a:ext>
                <a:ext uri="{FF2B5EF4-FFF2-40B4-BE49-F238E27FC236}">
                  <a16:creationId xmlns:a16="http://schemas.microsoft.com/office/drawing/2014/main" id="{00000000-0008-0000-0200-00001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152400</xdr:rowOff>
        </xdr:from>
        <xdr:to>
          <xdr:col>9</xdr:col>
          <xdr:colOff>371475</xdr:colOff>
          <xdr:row>16</xdr:row>
          <xdr:rowOff>171450</xdr:rowOff>
        </xdr:to>
        <xdr:sp macro="" textlink="">
          <xdr:nvSpPr>
            <xdr:cNvPr id="81941" name="Check Box 21" hidden="1">
              <a:extLst>
                <a:ext uri="{63B3BB69-23CF-44E3-9099-C40C66FF867C}">
                  <a14:compatExt spid="_x0000_s81941"/>
                </a:ext>
                <a:ext uri="{FF2B5EF4-FFF2-40B4-BE49-F238E27FC236}">
                  <a16:creationId xmlns:a16="http://schemas.microsoft.com/office/drawing/2014/main" id="{00000000-0008-0000-0200-00001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11</xdr:row>
          <xdr:rowOff>0</xdr:rowOff>
        </xdr:from>
        <xdr:to>
          <xdr:col>4</xdr:col>
          <xdr:colOff>523875</xdr:colOff>
          <xdr:row>12</xdr:row>
          <xdr:rowOff>0</xdr:rowOff>
        </xdr:to>
        <xdr:sp macro="" textlink="">
          <xdr:nvSpPr>
            <xdr:cNvPr id="81942" name="Check Box 22" hidden="1">
              <a:extLst>
                <a:ext uri="{63B3BB69-23CF-44E3-9099-C40C66FF867C}">
                  <a14:compatExt spid="_x0000_s81942"/>
                </a:ext>
                <a:ext uri="{FF2B5EF4-FFF2-40B4-BE49-F238E27FC236}">
                  <a16:creationId xmlns:a16="http://schemas.microsoft.com/office/drawing/2014/main" id="{00000000-0008-0000-0200-00001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219075</xdr:rowOff>
        </xdr:from>
        <xdr:to>
          <xdr:col>4</xdr:col>
          <xdr:colOff>523875</xdr:colOff>
          <xdr:row>11</xdr:row>
          <xdr:rowOff>0</xdr:rowOff>
        </xdr:to>
        <xdr:sp macro="" textlink="">
          <xdr:nvSpPr>
            <xdr:cNvPr id="81943" name="Check Box 23" hidden="1">
              <a:extLst>
                <a:ext uri="{63B3BB69-23CF-44E3-9099-C40C66FF867C}">
                  <a14:compatExt spid="_x0000_s81943"/>
                </a:ext>
                <a:ext uri="{FF2B5EF4-FFF2-40B4-BE49-F238E27FC236}">
                  <a16:creationId xmlns:a16="http://schemas.microsoft.com/office/drawing/2014/main" id="{00000000-0008-0000-0200-000017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171450</xdr:rowOff>
        </xdr:from>
        <xdr:to>
          <xdr:col>5</xdr:col>
          <xdr:colOff>523875</xdr:colOff>
          <xdr:row>9</xdr:row>
          <xdr:rowOff>171450</xdr:rowOff>
        </xdr:to>
        <xdr:sp macro="" textlink="">
          <xdr:nvSpPr>
            <xdr:cNvPr id="81944" name="Check Box 24" hidden="1">
              <a:extLst>
                <a:ext uri="{63B3BB69-23CF-44E3-9099-C40C66FF867C}">
                  <a14:compatExt spid="_x0000_s81944"/>
                </a:ext>
                <a:ext uri="{FF2B5EF4-FFF2-40B4-BE49-F238E27FC236}">
                  <a16:creationId xmlns:a16="http://schemas.microsoft.com/office/drawing/2014/main" id="{00000000-0008-0000-0200-00001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10</xdr:row>
          <xdr:rowOff>171450</xdr:rowOff>
        </xdr:from>
        <xdr:to>
          <xdr:col>5</xdr:col>
          <xdr:colOff>523875</xdr:colOff>
          <xdr:row>11</xdr:row>
          <xdr:rowOff>171450</xdr:rowOff>
        </xdr:to>
        <xdr:sp macro="" textlink="">
          <xdr:nvSpPr>
            <xdr:cNvPr id="81945" name="Check Box 25" hidden="1">
              <a:extLst>
                <a:ext uri="{63B3BB69-23CF-44E3-9099-C40C66FF867C}">
                  <a14:compatExt spid="_x0000_s81945"/>
                </a:ext>
                <a:ext uri="{FF2B5EF4-FFF2-40B4-BE49-F238E27FC236}">
                  <a16:creationId xmlns:a16="http://schemas.microsoft.com/office/drawing/2014/main" id="{00000000-0008-0000-0200-00001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171450</xdr:rowOff>
        </xdr:from>
        <xdr:to>
          <xdr:col>5</xdr:col>
          <xdr:colOff>523875</xdr:colOff>
          <xdr:row>10</xdr:row>
          <xdr:rowOff>171450</xdr:rowOff>
        </xdr:to>
        <xdr:sp macro="" textlink="">
          <xdr:nvSpPr>
            <xdr:cNvPr id="81946" name="Check Box 26" hidden="1">
              <a:extLst>
                <a:ext uri="{63B3BB69-23CF-44E3-9099-C40C66FF867C}">
                  <a14:compatExt spid="_x0000_s81946"/>
                </a:ext>
                <a:ext uri="{FF2B5EF4-FFF2-40B4-BE49-F238E27FC236}">
                  <a16:creationId xmlns:a16="http://schemas.microsoft.com/office/drawing/2014/main" id="{00000000-0008-0000-0200-00001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171450</xdr:rowOff>
        </xdr:from>
        <xdr:to>
          <xdr:col>6</xdr:col>
          <xdr:colOff>523875</xdr:colOff>
          <xdr:row>9</xdr:row>
          <xdr:rowOff>171450</xdr:rowOff>
        </xdr:to>
        <xdr:sp macro="" textlink="">
          <xdr:nvSpPr>
            <xdr:cNvPr id="81947" name="Check Box 27" hidden="1">
              <a:extLst>
                <a:ext uri="{63B3BB69-23CF-44E3-9099-C40C66FF867C}">
                  <a14:compatExt spid="_x0000_s81947"/>
                </a:ext>
                <a:ext uri="{FF2B5EF4-FFF2-40B4-BE49-F238E27FC236}">
                  <a16:creationId xmlns:a16="http://schemas.microsoft.com/office/drawing/2014/main" id="{00000000-0008-0000-0200-00001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171450</xdr:rowOff>
        </xdr:from>
        <xdr:to>
          <xdr:col>6</xdr:col>
          <xdr:colOff>523875</xdr:colOff>
          <xdr:row>11</xdr:row>
          <xdr:rowOff>171450</xdr:rowOff>
        </xdr:to>
        <xdr:sp macro="" textlink="">
          <xdr:nvSpPr>
            <xdr:cNvPr id="81948" name="Check Box 28" hidden="1">
              <a:extLst>
                <a:ext uri="{63B3BB69-23CF-44E3-9099-C40C66FF867C}">
                  <a14:compatExt spid="_x0000_s81948"/>
                </a:ext>
                <a:ext uri="{FF2B5EF4-FFF2-40B4-BE49-F238E27FC236}">
                  <a16:creationId xmlns:a16="http://schemas.microsoft.com/office/drawing/2014/main" id="{00000000-0008-0000-0200-00001C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171450</xdr:rowOff>
        </xdr:from>
        <xdr:to>
          <xdr:col>6</xdr:col>
          <xdr:colOff>523875</xdr:colOff>
          <xdr:row>10</xdr:row>
          <xdr:rowOff>171450</xdr:rowOff>
        </xdr:to>
        <xdr:sp macro="" textlink="">
          <xdr:nvSpPr>
            <xdr:cNvPr id="81949" name="Check Box 29" hidden="1">
              <a:extLst>
                <a:ext uri="{63B3BB69-23CF-44E3-9099-C40C66FF867C}">
                  <a14:compatExt spid="_x0000_s81949"/>
                </a:ext>
                <a:ext uri="{FF2B5EF4-FFF2-40B4-BE49-F238E27FC236}">
                  <a16:creationId xmlns:a16="http://schemas.microsoft.com/office/drawing/2014/main" id="{00000000-0008-0000-0200-00001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171450</xdr:rowOff>
        </xdr:from>
        <xdr:to>
          <xdr:col>7</xdr:col>
          <xdr:colOff>523875</xdr:colOff>
          <xdr:row>9</xdr:row>
          <xdr:rowOff>171450</xdr:rowOff>
        </xdr:to>
        <xdr:sp macro="" textlink="">
          <xdr:nvSpPr>
            <xdr:cNvPr id="81950" name="Check Box 30" hidden="1">
              <a:extLst>
                <a:ext uri="{63B3BB69-23CF-44E3-9099-C40C66FF867C}">
                  <a14:compatExt spid="_x0000_s81950"/>
                </a:ext>
                <a:ext uri="{FF2B5EF4-FFF2-40B4-BE49-F238E27FC236}">
                  <a16:creationId xmlns:a16="http://schemas.microsoft.com/office/drawing/2014/main" id="{00000000-0008-0000-0200-00001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10</xdr:row>
          <xdr:rowOff>171450</xdr:rowOff>
        </xdr:from>
        <xdr:to>
          <xdr:col>7</xdr:col>
          <xdr:colOff>523875</xdr:colOff>
          <xdr:row>11</xdr:row>
          <xdr:rowOff>171450</xdr:rowOff>
        </xdr:to>
        <xdr:sp macro="" textlink="">
          <xdr:nvSpPr>
            <xdr:cNvPr id="81951" name="Check Box 31" hidden="1">
              <a:extLst>
                <a:ext uri="{63B3BB69-23CF-44E3-9099-C40C66FF867C}">
                  <a14:compatExt spid="_x0000_s81951"/>
                </a:ext>
                <a:ext uri="{FF2B5EF4-FFF2-40B4-BE49-F238E27FC236}">
                  <a16:creationId xmlns:a16="http://schemas.microsoft.com/office/drawing/2014/main" id="{00000000-0008-0000-0200-00001F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171450</xdr:rowOff>
        </xdr:from>
        <xdr:to>
          <xdr:col>7</xdr:col>
          <xdr:colOff>523875</xdr:colOff>
          <xdr:row>10</xdr:row>
          <xdr:rowOff>171450</xdr:rowOff>
        </xdr:to>
        <xdr:sp macro="" textlink="">
          <xdr:nvSpPr>
            <xdr:cNvPr id="81952" name="Check Box 32" hidden="1">
              <a:extLst>
                <a:ext uri="{63B3BB69-23CF-44E3-9099-C40C66FF867C}">
                  <a14:compatExt spid="_x0000_s81952"/>
                </a:ext>
                <a:ext uri="{FF2B5EF4-FFF2-40B4-BE49-F238E27FC236}">
                  <a16:creationId xmlns:a16="http://schemas.microsoft.com/office/drawing/2014/main" id="{00000000-0008-0000-0200-000020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171450</xdr:rowOff>
        </xdr:from>
        <xdr:to>
          <xdr:col>8</xdr:col>
          <xdr:colOff>523875</xdr:colOff>
          <xdr:row>9</xdr:row>
          <xdr:rowOff>171450</xdr:rowOff>
        </xdr:to>
        <xdr:sp macro="" textlink="">
          <xdr:nvSpPr>
            <xdr:cNvPr id="81953" name="Check Box 33" hidden="1">
              <a:extLst>
                <a:ext uri="{63B3BB69-23CF-44E3-9099-C40C66FF867C}">
                  <a14:compatExt spid="_x0000_s81953"/>
                </a:ext>
                <a:ext uri="{FF2B5EF4-FFF2-40B4-BE49-F238E27FC236}">
                  <a16:creationId xmlns:a16="http://schemas.microsoft.com/office/drawing/2014/main" id="{00000000-0008-0000-0200-00002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10</xdr:row>
          <xdr:rowOff>171450</xdr:rowOff>
        </xdr:from>
        <xdr:to>
          <xdr:col>8</xdr:col>
          <xdr:colOff>523875</xdr:colOff>
          <xdr:row>11</xdr:row>
          <xdr:rowOff>171450</xdr:rowOff>
        </xdr:to>
        <xdr:sp macro="" textlink="">
          <xdr:nvSpPr>
            <xdr:cNvPr id="81954" name="Check Box 34" hidden="1">
              <a:extLst>
                <a:ext uri="{63B3BB69-23CF-44E3-9099-C40C66FF867C}">
                  <a14:compatExt spid="_x0000_s81954"/>
                </a:ext>
                <a:ext uri="{FF2B5EF4-FFF2-40B4-BE49-F238E27FC236}">
                  <a16:creationId xmlns:a16="http://schemas.microsoft.com/office/drawing/2014/main" id="{00000000-0008-0000-0200-00002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171450</xdr:rowOff>
        </xdr:from>
        <xdr:to>
          <xdr:col>8</xdr:col>
          <xdr:colOff>523875</xdr:colOff>
          <xdr:row>10</xdr:row>
          <xdr:rowOff>171450</xdr:rowOff>
        </xdr:to>
        <xdr:sp macro="" textlink="">
          <xdr:nvSpPr>
            <xdr:cNvPr id="81955" name="Check Box 35" hidden="1">
              <a:extLst>
                <a:ext uri="{63B3BB69-23CF-44E3-9099-C40C66FF867C}">
                  <a14:compatExt spid="_x0000_s81955"/>
                </a:ext>
                <a:ext uri="{FF2B5EF4-FFF2-40B4-BE49-F238E27FC236}">
                  <a16:creationId xmlns:a16="http://schemas.microsoft.com/office/drawing/2014/main" id="{00000000-0008-0000-0200-00002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171450</xdr:rowOff>
        </xdr:from>
        <xdr:to>
          <xdr:col>4</xdr:col>
          <xdr:colOff>523875</xdr:colOff>
          <xdr:row>14</xdr:row>
          <xdr:rowOff>171450</xdr:rowOff>
        </xdr:to>
        <xdr:sp macro="" textlink="">
          <xdr:nvSpPr>
            <xdr:cNvPr id="81956" name="Check Box 36" hidden="1">
              <a:extLst>
                <a:ext uri="{63B3BB69-23CF-44E3-9099-C40C66FF867C}">
                  <a14:compatExt spid="_x0000_s81956"/>
                </a:ext>
                <a:ext uri="{FF2B5EF4-FFF2-40B4-BE49-F238E27FC236}">
                  <a16:creationId xmlns:a16="http://schemas.microsoft.com/office/drawing/2014/main" id="{00000000-0008-0000-0200-00002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</xdr:row>
          <xdr:rowOff>171450</xdr:rowOff>
        </xdr:from>
        <xdr:to>
          <xdr:col>4</xdr:col>
          <xdr:colOff>523875</xdr:colOff>
          <xdr:row>16</xdr:row>
          <xdr:rowOff>171450</xdr:rowOff>
        </xdr:to>
        <xdr:sp macro="" textlink="">
          <xdr:nvSpPr>
            <xdr:cNvPr id="81957" name="Check Box 37" hidden="1">
              <a:extLst>
                <a:ext uri="{63B3BB69-23CF-44E3-9099-C40C66FF867C}">
                  <a14:compatExt spid="_x0000_s81957"/>
                </a:ext>
                <a:ext uri="{FF2B5EF4-FFF2-40B4-BE49-F238E27FC236}">
                  <a16:creationId xmlns:a16="http://schemas.microsoft.com/office/drawing/2014/main" id="{00000000-0008-0000-0200-00002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171450</xdr:rowOff>
        </xdr:from>
        <xdr:to>
          <xdr:col>4</xdr:col>
          <xdr:colOff>523875</xdr:colOff>
          <xdr:row>15</xdr:row>
          <xdr:rowOff>171450</xdr:rowOff>
        </xdr:to>
        <xdr:sp macro="" textlink="">
          <xdr:nvSpPr>
            <xdr:cNvPr id="81958" name="Check Box 38" hidden="1">
              <a:extLst>
                <a:ext uri="{63B3BB69-23CF-44E3-9099-C40C66FF867C}">
                  <a14:compatExt spid="_x0000_s81958"/>
                </a:ext>
                <a:ext uri="{FF2B5EF4-FFF2-40B4-BE49-F238E27FC236}">
                  <a16:creationId xmlns:a16="http://schemas.microsoft.com/office/drawing/2014/main" id="{00000000-0008-0000-0200-00002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171450</xdr:rowOff>
        </xdr:from>
        <xdr:to>
          <xdr:col>5</xdr:col>
          <xdr:colOff>523875</xdr:colOff>
          <xdr:row>14</xdr:row>
          <xdr:rowOff>171450</xdr:rowOff>
        </xdr:to>
        <xdr:sp macro="" textlink="">
          <xdr:nvSpPr>
            <xdr:cNvPr id="81959" name="Check Box 39" hidden="1">
              <a:extLst>
                <a:ext uri="{63B3BB69-23CF-44E3-9099-C40C66FF867C}">
                  <a14:compatExt spid="_x0000_s81959"/>
                </a:ext>
                <a:ext uri="{FF2B5EF4-FFF2-40B4-BE49-F238E27FC236}">
                  <a16:creationId xmlns:a16="http://schemas.microsoft.com/office/drawing/2014/main" id="{00000000-0008-0000-0200-000027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15</xdr:row>
          <xdr:rowOff>171450</xdr:rowOff>
        </xdr:from>
        <xdr:to>
          <xdr:col>5</xdr:col>
          <xdr:colOff>523875</xdr:colOff>
          <xdr:row>16</xdr:row>
          <xdr:rowOff>171450</xdr:rowOff>
        </xdr:to>
        <xdr:sp macro="" textlink="">
          <xdr:nvSpPr>
            <xdr:cNvPr id="81960" name="Check Box 40" hidden="1">
              <a:extLst>
                <a:ext uri="{63B3BB69-23CF-44E3-9099-C40C66FF867C}">
                  <a14:compatExt spid="_x0000_s81960"/>
                </a:ext>
                <a:ext uri="{FF2B5EF4-FFF2-40B4-BE49-F238E27FC236}">
                  <a16:creationId xmlns:a16="http://schemas.microsoft.com/office/drawing/2014/main" id="{00000000-0008-0000-0200-00002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171450</xdr:rowOff>
        </xdr:from>
        <xdr:to>
          <xdr:col>5</xdr:col>
          <xdr:colOff>523875</xdr:colOff>
          <xdr:row>15</xdr:row>
          <xdr:rowOff>171450</xdr:rowOff>
        </xdr:to>
        <xdr:sp macro="" textlink="">
          <xdr:nvSpPr>
            <xdr:cNvPr id="81961" name="Check Box 41" hidden="1">
              <a:extLst>
                <a:ext uri="{63B3BB69-23CF-44E3-9099-C40C66FF867C}">
                  <a14:compatExt spid="_x0000_s81961"/>
                </a:ext>
                <a:ext uri="{FF2B5EF4-FFF2-40B4-BE49-F238E27FC236}">
                  <a16:creationId xmlns:a16="http://schemas.microsoft.com/office/drawing/2014/main" id="{00000000-0008-0000-0200-00002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171450</xdr:rowOff>
        </xdr:from>
        <xdr:to>
          <xdr:col>6</xdr:col>
          <xdr:colOff>523875</xdr:colOff>
          <xdr:row>14</xdr:row>
          <xdr:rowOff>171450</xdr:rowOff>
        </xdr:to>
        <xdr:sp macro="" textlink="">
          <xdr:nvSpPr>
            <xdr:cNvPr id="81962" name="Check Box 42" hidden="1">
              <a:extLst>
                <a:ext uri="{63B3BB69-23CF-44E3-9099-C40C66FF867C}">
                  <a14:compatExt spid="_x0000_s81962"/>
                </a:ext>
                <a:ext uri="{FF2B5EF4-FFF2-40B4-BE49-F238E27FC236}">
                  <a16:creationId xmlns:a16="http://schemas.microsoft.com/office/drawing/2014/main" id="{00000000-0008-0000-0200-00002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</xdr:row>
          <xdr:rowOff>171450</xdr:rowOff>
        </xdr:from>
        <xdr:to>
          <xdr:col>6</xdr:col>
          <xdr:colOff>523875</xdr:colOff>
          <xdr:row>16</xdr:row>
          <xdr:rowOff>171450</xdr:rowOff>
        </xdr:to>
        <xdr:sp macro="" textlink="">
          <xdr:nvSpPr>
            <xdr:cNvPr id="81963" name="Check Box 43" hidden="1">
              <a:extLst>
                <a:ext uri="{63B3BB69-23CF-44E3-9099-C40C66FF867C}">
                  <a14:compatExt spid="_x0000_s81963"/>
                </a:ext>
                <a:ext uri="{FF2B5EF4-FFF2-40B4-BE49-F238E27FC236}">
                  <a16:creationId xmlns:a16="http://schemas.microsoft.com/office/drawing/2014/main" id="{00000000-0008-0000-0200-00002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171450</xdr:rowOff>
        </xdr:from>
        <xdr:to>
          <xdr:col>6</xdr:col>
          <xdr:colOff>523875</xdr:colOff>
          <xdr:row>15</xdr:row>
          <xdr:rowOff>171450</xdr:rowOff>
        </xdr:to>
        <xdr:sp macro="" textlink="">
          <xdr:nvSpPr>
            <xdr:cNvPr id="81964" name="Check Box 44" hidden="1">
              <a:extLst>
                <a:ext uri="{63B3BB69-23CF-44E3-9099-C40C66FF867C}">
                  <a14:compatExt spid="_x0000_s81964"/>
                </a:ext>
                <a:ext uri="{FF2B5EF4-FFF2-40B4-BE49-F238E27FC236}">
                  <a16:creationId xmlns:a16="http://schemas.microsoft.com/office/drawing/2014/main" id="{00000000-0008-0000-0200-00002C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171450</xdr:rowOff>
        </xdr:from>
        <xdr:to>
          <xdr:col>7</xdr:col>
          <xdr:colOff>523875</xdr:colOff>
          <xdr:row>14</xdr:row>
          <xdr:rowOff>171450</xdr:rowOff>
        </xdr:to>
        <xdr:sp macro="" textlink="">
          <xdr:nvSpPr>
            <xdr:cNvPr id="81965" name="Check Box 45" hidden="1">
              <a:extLst>
                <a:ext uri="{63B3BB69-23CF-44E3-9099-C40C66FF867C}">
                  <a14:compatExt spid="_x0000_s81965"/>
                </a:ext>
                <a:ext uri="{FF2B5EF4-FFF2-40B4-BE49-F238E27FC236}">
                  <a16:creationId xmlns:a16="http://schemas.microsoft.com/office/drawing/2014/main" id="{00000000-0008-0000-0200-00002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171450</xdr:rowOff>
        </xdr:from>
        <xdr:to>
          <xdr:col>7</xdr:col>
          <xdr:colOff>523875</xdr:colOff>
          <xdr:row>16</xdr:row>
          <xdr:rowOff>171450</xdr:rowOff>
        </xdr:to>
        <xdr:sp macro="" textlink="">
          <xdr:nvSpPr>
            <xdr:cNvPr id="81966" name="Check Box 46" hidden="1">
              <a:extLst>
                <a:ext uri="{63B3BB69-23CF-44E3-9099-C40C66FF867C}">
                  <a14:compatExt spid="_x0000_s81966"/>
                </a:ext>
                <a:ext uri="{FF2B5EF4-FFF2-40B4-BE49-F238E27FC236}">
                  <a16:creationId xmlns:a16="http://schemas.microsoft.com/office/drawing/2014/main" id="{00000000-0008-0000-0200-00002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171450</xdr:rowOff>
        </xdr:from>
        <xdr:to>
          <xdr:col>7</xdr:col>
          <xdr:colOff>523875</xdr:colOff>
          <xdr:row>15</xdr:row>
          <xdr:rowOff>171450</xdr:rowOff>
        </xdr:to>
        <xdr:sp macro="" textlink="">
          <xdr:nvSpPr>
            <xdr:cNvPr id="81967" name="Check Box 47" hidden="1">
              <a:extLst>
                <a:ext uri="{63B3BB69-23CF-44E3-9099-C40C66FF867C}">
                  <a14:compatExt spid="_x0000_s81967"/>
                </a:ext>
                <a:ext uri="{FF2B5EF4-FFF2-40B4-BE49-F238E27FC236}">
                  <a16:creationId xmlns:a16="http://schemas.microsoft.com/office/drawing/2014/main" id="{00000000-0008-0000-0200-00002F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171450</xdr:rowOff>
        </xdr:from>
        <xdr:to>
          <xdr:col>8</xdr:col>
          <xdr:colOff>523875</xdr:colOff>
          <xdr:row>14</xdr:row>
          <xdr:rowOff>171450</xdr:rowOff>
        </xdr:to>
        <xdr:sp macro="" textlink="">
          <xdr:nvSpPr>
            <xdr:cNvPr id="81968" name="Check Box 48" hidden="1">
              <a:extLst>
                <a:ext uri="{63B3BB69-23CF-44E3-9099-C40C66FF867C}">
                  <a14:compatExt spid="_x0000_s81968"/>
                </a:ext>
                <a:ext uri="{FF2B5EF4-FFF2-40B4-BE49-F238E27FC236}">
                  <a16:creationId xmlns:a16="http://schemas.microsoft.com/office/drawing/2014/main" id="{00000000-0008-0000-0200-000030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171450</xdr:rowOff>
        </xdr:from>
        <xdr:to>
          <xdr:col>8</xdr:col>
          <xdr:colOff>523875</xdr:colOff>
          <xdr:row>16</xdr:row>
          <xdr:rowOff>171450</xdr:rowOff>
        </xdr:to>
        <xdr:sp macro="" textlink="">
          <xdr:nvSpPr>
            <xdr:cNvPr id="81969" name="Check Box 49" hidden="1">
              <a:extLst>
                <a:ext uri="{63B3BB69-23CF-44E3-9099-C40C66FF867C}">
                  <a14:compatExt spid="_x0000_s81969"/>
                </a:ext>
                <a:ext uri="{FF2B5EF4-FFF2-40B4-BE49-F238E27FC236}">
                  <a16:creationId xmlns:a16="http://schemas.microsoft.com/office/drawing/2014/main" id="{00000000-0008-0000-0200-00003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171450</xdr:rowOff>
        </xdr:from>
        <xdr:to>
          <xdr:col>8</xdr:col>
          <xdr:colOff>523875</xdr:colOff>
          <xdr:row>15</xdr:row>
          <xdr:rowOff>171450</xdr:rowOff>
        </xdr:to>
        <xdr:sp macro="" textlink="">
          <xdr:nvSpPr>
            <xdr:cNvPr id="81970" name="Check Box 50" hidden="1">
              <a:extLst>
                <a:ext uri="{63B3BB69-23CF-44E3-9099-C40C66FF867C}">
                  <a14:compatExt spid="_x0000_s81970"/>
                </a:ext>
                <a:ext uri="{FF2B5EF4-FFF2-40B4-BE49-F238E27FC236}">
                  <a16:creationId xmlns:a16="http://schemas.microsoft.com/office/drawing/2014/main" id="{00000000-0008-0000-0200-00003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209550</xdr:rowOff>
        </xdr:from>
        <xdr:to>
          <xdr:col>5</xdr:col>
          <xdr:colOff>523875</xdr:colOff>
          <xdr:row>10</xdr:row>
          <xdr:rowOff>0</xdr:rowOff>
        </xdr:to>
        <xdr:sp macro="" textlink="">
          <xdr:nvSpPr>
            <xdr:cNvPr id="81971" name="Check Box 51" hidden="1">
              <a:extLst>
                <a:ext uri="{63B3BB69-23CF-44E3-9099-C40C66FF867C}">
                  <a14:compatExt spid="_x0000_s81971"/>
                </a:ext>
                <a:ext uri="{FF2B5EF4-FFF2-40B4-BE49-F238E27FC236}">
                  <a16:creationId xmlns:a16="http://schemas.microsoft.com/office/drawing/2014/main" id="{00000000-0008-0000-0200-00003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11</xdr:row>
          <xdr:rowOff>0</xdr:rowOff>
        </xdr:from>
        <xdr:to>
          <xdr:col>5</xdr:col>
          <xdr:colOff>523875</xdr:colOff>
          <xdr:row>12</xdr:row>
          <xdr:rowOff>0</xdr:rowOff>
        </xdr:to>
        <xdr:sp macro="" textlink="">
          <xdr:nvSpPr>
            <xdr:cNvPr id="81972" name="Check Box 52" hidden="1">
              <a:extLst>
                <a:ext uri="{63B3BB69-23CF-44E3-9099-C40C66FF867C}">
                  <a14:compatExt spid="_x0000_s81972"/>
                </a:ext>
                <a:ext uri="{FF2B5EF4-FFF2-40B4-BE49-F238E27FC236}">
                  <a16:creationId xmlns:a16="http://schemas.microsoft.com/office/drawing/2014/main" id="{00000000-0008-0000-0200-00003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219075</xdr:rowOff>
        </xdr:from>
        <xdr:to>
          <xdr:col>5</xdr:col>
          <xdr:colOff>523875</xdr:colOff>
          <xdr:row>11</xdr:row>
          <xdr:rowOff>0</xdr:rowOff>
        </xdr:to>
        <xdr:sp macro="" textlink="">
          <xdr:nvSpPr>
            <xdr:cNvPr id="81973" name="Check Box 53" hidden="1">
              <a:extLst>
                <a:ext uri="{63B3BB69-23CF-44E3-9099-C40C66FF867C}">
                  <a14:compatExt spid="_x0000_s81973"/>
                </a:ext>
                <a:ext uri="{FF2B5EF4-FFF2-40B4-BE49-F238E27FC236}">
                  <a16:creationId xmlns:a16="http://schemas.microsoft.com/office/drawing/2014/main" id="{00000000-0008-0000-0200-00003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209550</xdr:rowOff>
        </xdr:from>
        <xdr:to>
          <xdr:col>6</xdr:col>
          <xdr:colOff>523875</xdr:colOff>
          <xdr:row>10</xdr:row>
          <xdr:rowOff>0</xdr:rowOff>
        </xdr:to>
        <xdr:sp macro="" textlink="">
          <xdr:nvSpPr>
            <xdr:cNvPr id="81974" name="Check Box 54" hidden="1">
              <a:extLst>
                <a:ext uri="{63B3BB69-23CF-44E3-9099-C40C66FF867C}">
                  <a14:compatExt spid="_x0000_s81974"/>
                </a:ext>
                <a:ext uri="{FF2B5EF4-FFF2-40B4-BE49-F238E27FC236}">
                  <a16:creationId xmlns:a16="http://schemas.microsoft.com/office/drawing/2014/main" id="{00000000-0008-0000-0200-00003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11</xdr:row>
          <xdr:rowOff>0</xdr:rowOff>
        </xdr:from>
        <xdr:to>
          <xdr:col>6</xdr:col>
          <xdr:colOff>523875</xdr:colOff>
          <xdr:row>12</xdr:row>
          <xdr:rowOff>0</xdr:rowOff>
        </xdr:to>
        <xdr:sp macro="" textlink="">
          <xdr:nvSpPr>
            <xdr:cNvPr id="81975" name="Check Box 55" hidden="1">
              <a:extLst>
                <a:ext uri="{63B3BB69-23CF-44E3-9099-C40C66FF867C}">
                  <a14:compatExt spid="_x0000_s81975"/>
                </a:ext>
                <a:ext uri="{FF2B5EF4-FFF2-40B4-BE49-F238E27FC236}">
                  <a16:creationId xmlns:a16="http://schemas.microsoft.com/office/drawing/2014/main" id="{00000000-0008-0000-0200-000037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219075</xdr:rowOff>
        </xdr:from>
        <xdr:to>
          <xdr:col>6</xdr:col>
          <xdr:colOff>523875</xdr:colOff>
          <xdr:row>11</xdr:row>
          <xdr:rowOff>0</xdr:rowOff>
        </xdr:to>
        <xdr:sp macro="" textlink="">
          <xdr:nvSpPr>
            <xdr:cNvPr id="81976" name="Check Box 56" hidden="1">
              <a:extLst>
                <a:ext uri="{63B3BB69-23CF-44E3-9099-C40C66FF867C}">
                  <a14:compatExt spid="_x0000_s81976"/>
                </a:ext>
                <a:ext uri="{FF2B5EF4-FFF2-40B4-BE49-F238E27FC236}">
                  <a16:creationId xmlns:a16="http://schemas.microsoft.com/office/drawing/2014/main" id="{00000000-0008-0000-0200-00003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209550</xdr:rowOff>
        </xdr:from>
        <xdr:to>
          <xdr:col>7</xdr:col>
          <xdr:colOff>523875</xdr:colOff>
          <xdr:row>10</xdr:row>
          <xdr:rowOff>0</xdr:rowOff>
        </xdr:to>
        <xdr:sp macro="" textlink="">
          <xdr:nvSpPr>
            <xdr:cNvPr id="81977" name="Check Box 57" hidden="1">
              <a:extLst>
                <a:ext uri="{63B3BB69-23CF-44E3-9099-C40C66FF867C}">
                  <a14:compatExt spid="_x0000_s81977"/>
                </a:ext>
                <a:ext uri="{FF2B5EF4-FFF2-40B4-BE49-F238E27FC236}">
                  <a16:creationId xmlns:a16="http://schemas.microsoft.com/office/drawing/2014/main" id="{00000000-0008-0000-0200-00003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11</xdr:row>
          <xdr:rowOff>0</xdr:rowOff>
        </xdr:from>
        <xdr:to>
          <xdr:col>7</xdr:col>
          <xdr:colOff>523875</xdr:colOff>
          <xdr:row>12</xdr:row>
          <xdr:rowOff>0</xdr:rowOff>
        </xdr:to>
        <xdr:sp macro="" textlink="">
          <xdr:nvSpPr>
            <xdr:cNvPr id="81978" name="Check Box 58" hidden="1">
              <a:extLst>
                <a:ext uri="{63B3BB69-23CF-44E3-9099-C40C66FF867C}">
                  <a14:compatExt spid="_x0000_s81978"/>
                </a:ext>
                <a:ext uri="{FF2B5EF4-FFF2-40B4-BE49-F238E27FC236}">
                  <a16:creationId xmlns:a16="http://schemas.microsoft.com/office/drawing/2014/main" id="{00000000-0008-0000-0200-00003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219075</xdr:rowOff>
        </xdr:from>
        <xdr:to>
          <xdr:col>7</xdr:col>
          <xdr:colOff>523875</xdr:colOff>
          <xdr:row>11</xdr:row>
          <xdr:rowOff>0</xdr:rowOff>
        </xdr:to>
        <xdr:sp macro="" textlink="">
          <xdr:nvSpPr>
            <xdr:cNvPr id="81979" name="Check Box 59" hidden="1">
              <a:extLst>
                <a:ext uri="{63B3BB69-23CF-44E3-9099-C40C66FF867C}">
                  <a14:compatExt spid="_x0000_s81979"/>
                </a:ext>
                <a:ext uri="{FF2B5EF4-FFF2-40B4-BE49-F238E27FC236}">
                  <a16:creationId xmlns:a16="http://schemas.microsoft.com/office/drawing/2014/main" id="{00000000-0008-0000-0200-00003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8</xdr:row>
          <xdr:rowOff>209550</xdr:rowOff>
        </xdr:from>
        <xdr:to>
          <xdr:col>8</xdr:col>
          <xdr:colOff>523875</xdr:colOff>
          <xdr:row>10</xdr:row>
          <xdr:rowOff>0</xdr:rowOff>
        </xdr:to>
        <xdr:sp macro="" textlink="">
          <xdr:nvSpPr>
            <xdr:cNvPr id="81980" name="Check Box 60" hidden="1">
              <a:extLst>
                <a:ext uri="{63B3BB69-23CF-44E3-9099-C40C66FF867C}">
                  <a14:compatExt spid="_x0000_s81980"/>
                </a:ext>
                <a:ext uri="{FF2B5EF4-FFF2-40B4-BE49-F238E27FC236}">
                  <a16:creationId xmlns:a16="http://schemas.microsoft.com/office/drawing/2014/main" id="{00000000-0008-0000-0200-00003C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0</xdr:rowOff>
        </xdr:from>
        <xdr:to>
          <xdr:col>8</xdr:col>
          <xdr:colOff>523875</xdr:colOff>
          <xdr:row>12</xdr:row>
          <xdr:rowOff>0</xdr:rowOff>
        </xdr:to>
        <xdr:sp macro="" textlink="">
          <xdr:nvSpPr>
            <xdr:cNvPr id="81981" name="Check Box 61" hidden="1">
              <a:extLst>
                <a:ext uri="{63B3BB69-23CF-44E3-9099-C40C66FF867C}">
                  <a14:compatExt spid="_x0000_s81981"/>
                </a:ext>
                <a:ext uri="{FF2B5EF4-FFF2-40B4-BE49-F238E27FC236}">
                  <a16:creationId xmlns:a16="http://schemas.microsoft.com/office/drawing/2014/main" id="{00000000-0008-0000-0200-00003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219075</xdr:rowOff>
        </xdr:from>
        <xdr:to>
          <xdr:col>8</xdr:col>
          <xdr:colOff>523875</xdr:colOff>
          <xdr:row>11</xdr:row>
          <xdr:rowOff>0</xdr:rowOff>
        </xdr:to>
        <xdr:sp macro="" textlink="">
          <xdr:nvSpPr>
            <xdr:cNvPr id="81982" name="Check Box 62" hidden="1">
              <a:extLst>
                <a:ext uri="{63B3BB69-23CF-44E3-9099-C40C66FF867C}">
                  <a14:compatExt spid="_x0000_s81982"/>
                </a:ext>
                <a:ext uri="{FF2B5EF4-FFF2-40B4-BE49-F238E27FC236}">
                  <a16:creationId xmlns:a16="http://schemas.microsoft.com/office/drawing/2014/main" id="{00000000-0008-0000-0200-00003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209550</xdr:rowOff>
        </xdr:from>
        <xdr:to>
          <xdr:col>4</xdr:col>
          <xdr:colOff>523875</xdr:colOff>
          <xdr:row>15</xdr:row>
          <xdr:rowOff>0</xdr:rowOff>
        </xdr:to>
        <xdr:sp macro="" textlink="">
          <xdr:nvSpPr>
            <xdr:cNvPr id="81983" name="Check Box 63" hidden="1">
              <a:extLst>
                <a:ext uri="{63B3BB69-23CF-44E3-9099-C40C66FF867C}">
                  <a14:compatExt spid="_x0000_s81983"/>
                </a:ext>
                <a:ext uri="{FF2B5EF4-FFF2-40B4-BE49-F238E27FC236}">
                  <a16:creationId xmlns:a16="http://schemas.microsoft.com/office/drawing/2014/main" id="{00000000-0008-0000-0200-00003F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16</xdr:row>
          <xdr:rowOff>0</xdr:rowOff>
        </xdr:from>
        <xdr:to>
          <xdr:col>4</xdr:col>
          <xdr:colOff>523875</xdr:colOff>
          <xdr:row>17</xdr:row>
          <xdr:rowOff>0</xdr:rowOff>
        </xdr:to>
        <xdr:sp macro="" textlink="">
          <xdr:nvSpPr>
            <xdr:cNvPr id="81984" name="Check Box 64" hidden="1">
              <a:extLst>
                <a:ext uri="{63B3BB69-23CF-44E3-9099-C40C66FF867C}">
                  <a14:compatExt spid="_x0000_s81984"/>
                </a:ext>
                <a:ext uri="{FF2B5EF4-FFF2-40B4-BE49-F238E27FC236}">
                  <a16:creationId xmlns:a16="http://schemas.microsoft.com/office/drawing/2014/main" id="{00000000-0008-0000-0200-000040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</xdr:row>
          <xdr:rowOff>219075</xdr:rowOff>
        </xdr:from>
        <xdr:to>
          <xdr:col>4</xdr:col>
          <xdr:colOff>523875</xdr:colOff>
          <xdr:row>16</xdr:row>
          <xdr:rowOff>0</xdr:rowOff>
        </xdr:to>
        <xdr:sp macro="" textlink="">
          <xdr:nvSpPr>
            <xdr:cNvPr id="81985" name="Check Box 65" hidden="1">
              <a:extLst>
                <a:ext uri="{63B3BB69-23CF-44E3-9099-C40C66FF867C}">
                  <a14:compatExt spid="_x0000_s81985"/>
                </a:ext>
                <a:ext uri="{FF2B5EF4-FFF2-40B4-BE49-F238E27FC236}">
                  <a16:creationId xmlns:a16="http://schemas.microsoft.com/office/drawing/2014/main" id="{00000000-0008-0000-0200-00004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209550</xdr:rowOff>
        </xdr:from>
        <xdr:to>
          <xdr:col>5</xdr:col>
          <xdr:colOff>523875</xdr:colOff>
          <xdr:row>15</xdr:row>
          <xdr:rowOff>0</xdr:rowOff>
        </xdr:to>
        <xdr:sp macro="" textlink="">
          <xdr:nvSpPr>
            <xdr:cNvPr id="81986" name="Check Box 66" hidden="1">
              <a:extLst>
                <a:ext uri="{63B3BB69-23CF-44E3-9099-C40C66FF867C}">
                  <a14:compatExt spid="_x0000_s81986"/>
                </a:ext>
                <a:ext uri="{FF2B5EF4-FFF2-40B4-BE49-F238E27FC236}">
                  <a16:creationId xmlns:a16="http://schemas.microsoft.com/office/drawing/2014/main" id="{00000000-0008-0000-0200-00004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16</xdr:row>
          <xdr:rowOff>0</xdr:rowOff>
        </xdr:from>
        <xdr:to>
          <xdr:col>5</xdr:col>
          <xdr:colOff>523875</xdr:colOff>
          <xdr:row>17</xdr:row>
          <xdr:rowOff>0</xdr:rowOff>
        </xdr:to>
        <xdr:sp macro="" textlink="">
          <xdr:nvSpPr>
            <xdr:cNvPr id="81987" name="Check Box 67" hidden="1">
              <a:extLst>
                <a:ext uri="{63B3BB69-23CF-44E3-9099-C40C66FF867C}">
                  <a14:compatExt spid="_x0000_s81987"/>
                </a:ext>
                <a:ext uri="{FF2B5EF4-FFF2-40B4-BE49-F238E27FC236}">
                  <a16:creationId xmlns:a16="http://schemas.microsoft.com/office/drawing/2014/main" id="{00000000-0008-0000-0200-00004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219075</xdr:rowOff>
        </xdr:from>
        <xdr:to>
          <xdr:col>5</xdr:col>
          <xdr:colOff>523875</xdr:colOff>
          <xdr:row>16</xdr:row>
          <xdr:rowOff>0</xdr:rowOff>
        </xdr:to>
        <xdr:sp macro="" textlink="">
          <xdr:nvSpPr>
            <xdr:cNvPr id="81988" name="Check Box 68" hidden="1">
              <a:extLst>
                <a:ext uri="{63B3BB69-23CF-44E3-9099-C40C66FF867C}">
                  <a14:compatExt spid="_x0000_s81988"/>
                </a:ext>
                <a:ext uri="{FF2B5EF4-FFF2-40B4-BE49-F238E27FC236}">
                  <a16:creationId xmlns:a16="http://schemas.microsoft.com/office/drawing/2014/main" id="{00000000-0008-0000-0200-00004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209550</xdr:rowOff>
        </xdr:from>
        <xdr:to>
          <xdr:col>6</xdr:col>
          <xdr:colOff>523875</xdr:colOff>
          <xdr:row>15</xdr:row>
          <xdr:rowOff>0</xdr:rowOff>
        </xdr:to>
        <xdr:sp macro="" textlink="">
          <xdr:nvSpPr>
            <xdr:cNvPr id="81989" name="Check Box 69" hidden="1">
              <a:extLst>
                <a:ext uri="{63B3BB69-23CF-44E3-9099-C40C66FF867C}">
                  <a14:compatExt spid="_x0000_s81989"/>
                </a:ext>
                <a:ext uri="{FF2B5EF4-FFF2-40B4-BE49-F238E27FC236}">
                  <a16:creationId xmlns:a16="http://schemas.microsoft.com/office/drawing/2014/main" id="{00000000-0008-0000-0200-00004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16</xdr:row>
          <xdr:rowOff>0</xdr:rowOff>
        </xdr:from>
        <xdr:to>
          <xdr:col>6</xdr:col>
          <xdr:colOff>523875</xdr:colOff>
          <xdr:row>17</xdr:row>
          <xdr:rowOff>0</xdr:rowOff>
        </xdr:to>
        <xdr:sp macro="" textlink="">
          <xdr:nvSpPr>
            <xdr:cNvPr id="81990" name="Check Box 70" hidden="1">
              <a:extLst>
                <a:ext uri="{63B3BB69-23CF-44E3-9099-C40C66FF867C}">
                  <a14:compatExt spid="_x0000_s81990"/>
                </a:ext>
                <a:ext uri="{FF2B5EF4-FFF2-40B4-BE49-F238E27FC236}">
                  <a16:creationId xmlns:a16="http://schemas.microsoft.com/office/drawing/2014/main" id="{00000000-0008-0000-0200-00004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14</xdr:row>
          <xdr:rowOff>219075</xdr:rowOff>
        </xdr:from>
        <xdr:to>
          <xdr:col>6</xdr:col>
          <xdr:colOff>523875</xdr:colOff>
          <xdr:row>16</xdr:row>
          <xdr:rowOff>0</xdr:rowOff>
        </xdr:to>
        <xdr:sp macro="" textlink="">
          <xdr:nvSpPr>
            <xdr:cNvPr id="81991" name="Check Box 71" hidden="1">
              <a:extLst>
                <a:ext uri="{63B3BB69-23CF-44E3-9099-C40C66FF867C}">
                  <a14:compatExt spid="_x0000_s81991"/>
                </a:ext>
                <a:ext uri="{FF2B5EF4-FFF2-40B4-BE49-F238E27FC236}">
                  <a16:creationId xmlns:a16="http://schemas.microsoft.com/office/drawing/2014/main" id="{00000000-0008-0000-0200-000047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13</xdr:row>
          <xdr:rowOff>209550</xdr:rowOff>
        </xdr:from>
        <xdr:to>
          <xdr:col>7</xdr:col>
          <xdr:colOff>523875</xdr:colOff>
          <xdr:row>15</xdr:row>
          <xdr:rowOff>0</xdr:rowOff>
        </xdr:to>
        <xdr:sp macro="" textlink="">
          <xdr:nvSpPr>
            <xdr:cNvPr id="81992" name="Check Box 72" hidden="1">
              <a:extLst>
                <a:ext uri="{63B3BB69-23CF-44E3-9099-C40C66FF867C}">
                  <a14:compatExt spid="_x0000_s81992"/>
                </a:ext>
                <a:ext uri="{FF2B5EF4-FFF2-40B4-BE49-F238E27FC236}">
                  <a16:creationId xmlns:a16="http://schemas.microsoft.com/office/drawing/2014/main" id="{00000000-0008-0000-0200-00004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16</xdr:row>
          <xdr:rowOff>0</xdr:rowOff>
        </xdr:from>
        <xdr:to>
          <xdr:col>7</xdr:col>
          <xdr:colOff>523875</xdr:colOff>
          <xdr:row>17</xdr:row>
          <xdr:rowOff>0</xdr:rowOff>
        </xdr:to>
        <xdr:sp macro="" textlink="">
          <xdr:nvSpPr>
            <xdr:cNvPr id="81993" name="Check Box 73" hidden="1">
              <a:extLst>
                <a:ext uri="{63B3BB69-23CF-44E3-9099-C40C66FF867C}">
                  <a14:compatExt spid="_x0000_s81993"/>
                </a:ext>
                <a:ext uri="{FF2B5EF4-FFF2-40B4-BE49-F238E27FC236}">
                  <a16:creationId xmlns:a16="http://schemas.microsoft.com/office/drawing/2014/main" id="{00000000-0008-0000-0200-00004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14</xdr:row>
          <xdr:rowOff>219075</xdr:rowOff>
        </xdr:from>
        <xdr:to>
          <xdr:col>7</xdr:col>
          <xdr:colOff>523875</xdr:colOff>
          <xdr:row>16</xdr:row>
          <xdr:rowOff>0</xdr:rowOff>
        </xdr:to>
        <xdr:sp macro="" textlink="">
          <xdr:nvSpPr>
            <xdr:cNvPr id="81994" name="Check Box 74" hidden="1">
              <a:extLst>
                <a:ext uri="{63B3BB69-23CF-44E3-9099-C40C66FF867C}">
                  <a14:compatExt spid="_x0000_s81994"/>
                </a:ext>
                <a:ext uri="{FF2B5EF4-FFF2-40B4-BE49-F238E27FC236}">
                  <a16:creationId xmlns:a16="http://schemas.microsoft.com/office/drawing/2014/main" id="{00000000-0008-0000-0200-00004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209550</xdr:rowOff>
        </xdr:from>
        <xdr:to>
          <xdr:col>8</xdr:col>
          <xdr:colOff>523875</xdr:colOff>
          <xdr:row>15</xdr:row>
          <xdr:rowOff>0</xdr:rowOff>
        </xdr:to>
        <xdr:sp macro="" textlink="">
          <xdr:nvSpPr>
            <xdr:cNvPr id="81995" name="Check Box 75" hidden="1">
              <a:extLst>
                <a:ext uri="{63B3BB69-23CF-44E3-9099-C40C66FF867C}">
                  <a14:compatExt spid="_x0000_s81995"/>
                </a:ext>
                <a:ext uri="{FF2B5EF4-FFF2-40B4-BE49-F238E27FC236}">
                  <a16:creationId xmlns:a16="http://schemas.microsoft.com/office/drawing/2014/main" id="{00000000-0008-0000-0200-00004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16</xdr:row>
          <xdr:rowOff>0</xdr:rowOff>
        </xdr:from>
        <xdr:to>
          <xdr:col>8</xdr:col>
          <xdr:colOff>523875</xdr:colOff>
          <xdr:row>17</xdr:row>
          <xdr:rowOff>0</xdr:rowOff>
        </xdr:to>
        <xdr:sp macro="" textlink="">
          <xdr:nvSpPr>
            <xdr:cNvPr id="81996" name="Check Box 76" hidden="1">
              <a:extLst>
                <a:ext uri="{63B3BB69-23CF-44E3-9099-C40C66FF867C}">
                  <a14:compatExt spid="_x0000_s81996"/>
                </a:ext>
                <a:ext uri="{FF2B5EF4-FFF2-40B4-BE49-F238E27FC236}">
                  <a16:creationId xmlns:a16="http://schemas.microsoft.com/office/drawing/2014/main" id="{00000000-0008-0000-0200-00004C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219075</xdr:rowOff>
        </xdr:from>
        <xdr:to>
          <xdr:col>8</xdr:col>
          <xdr:colOff>523875</xdr:colOff>
          <xdr:row>16</xdr:row>
          <xdr:rowOff>0</xdr:rowOff>
        </xdr:to>
        <xdr:sp macro="" textlink="">
          <xdr:nvSpPr>
            <xdr:cNvPr id="81997" name="Check Box 77" hidden="1">
              <a:extLst>
                <a:ext uri="{63B3BB69-23CF-44E3-9099-C40C66FF867C}">
                  <a14:compatExt spid="_x0000_s81997"/>
                </a:ext>
                <a:ext uri="{FF2B5EF4-FFF2-40B4-BE49-F238E27FC236}">
                  <a16:creationId xmlns:a16="http://schemas.microsoft.com/office/drawing/2014/main" id="{00000000-0008-0000-0200-00004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@ggmbh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view="pageLayout" topLeftCell="A34" zoomScale="90" zoomScaleNormal="100" zoomScalePageLayoutView="90" workbookViewId="0">
      <selection activeCell="B15" sqref="B15:D15"/>
    </sheetView>
  </sheetViews>
  <sheetFormatPr baseColWidth="10" defaultRowHeight="14.25" x14ac:dyDescent="0.2"/>
  <cols>
    <col min="1" max="1" width="20.375" customWidth="1"/>
    <col min="2" max="2" width="13" customWidth="1"/>
    <col min="3" max="3" width="13.125" customWidth="1"/>
    <col min="4" max="6" width="13.5" customWidth="1"/>
    <col min="7" max="7" width="13.25" customWidth="1"/>
    <col min="8" max="8" width="2.375" customWidth="1"/>
  </cols>
  <sheetData>
    <row r="1" spans="1:8" x14ac:dyDescent="0.2">
      <c r="H1" s="69" t="s">
        <v>45</v>
      </c>
    </row>
    <row r="2" spans="1:8" ht="20.25" x14ac:dyDescent="0.3">
      <c r="A2" s="194" t="s">
        <v>38</v>
      </c>
      <c r="B2" s="194"/>
      <c r="C2" s="194"/>
      <c r="D2" s="194"/>
      <c r="E2" s="194"/>
      <c r="F2" s="194"/>
      <c r="G2" s="194"/>
      <c r="H2" s="5"/>
    </row>
    <row r="3" spans="1:8" ht="12.6" customHeight="1" x14ac:dyDescent="0.25">
      <c r="A3" s="25"/>
      <c r="B3" s="25"/>
      <c r="C3" s="25"/>
      <c r="D3" s="25"/>
      <c r="E3" s="25"/>
      <c r="F3" s="25"/>
      <c r="G3" s="25"/>
      <c r="H3" s="5"/>
    </row>
    <row r="4" spans="1:8" ht="18" customHeight="1" x14ac:dyDescent="0.25">
      <c r="A4" s="30" t="s">
        <v>28</v>
      </c>
      <c r="B4" s="108"/>
      <c r="C4" s="25"/>
      <c r="D4" s="30"/>
      <c r="E4" s="30"/>
      <c r="F4" s="202" t="s">
        <v>0</v>
      </c>
      <c r="G4" s="203"/>
      <c r="H4" s="5"/>
    </row>
    <row r="5" spans="1:8" ht="12" customHeight="1" x14ac:dyDescent="0.25">
      <c r="A5" s="19"/>
      <c r="B5" s="20"/>
      <c r="C5" s="20"/>
      <c r="D5" s="29"/>
      <c r="E5" s="29"/>
      <c r="F5" s="29"/>
      <c r="G5" s="20"/>
      <c r="H5" s="1"/>
    </row>
    <row r="6" spans="1:8" ht="18" x14ac:dyDescent="0.25">
      <c r="A6" s="32" t="s">
        <v>81</v>
      </c>
      <c r="C6" s="10"/>
      <c r="D6" s="32"/>
      <c r="E6" s="33"/>
      <c r="F6" s="204" t="s">
        <v>0</v>
      </c>
      <c r="G6" s="205"/>
      <c r="H6" s="2"/>
    </row>
    <row r="7" spans="1:8" ht="12" customHeight="1" x14ac:dyDescent="0.2">
      <c r="A7" s="2"/>
      <c r="B7" s="3"/>
      <c r="C7" s="10"/>
      <c r="D7" s="10"/>
      <c r="E7" s="3"/>
      <c r="F7" s="2"/>
      <c r="G7" s="11"/>
      <c r="H7" s="2"/>
    </row>
    <row r="8" spans="1:8" ht="18" x14ac:dyDescent="0.25">
      <c r="A8" s="200" t="s">
        <v>43</v>
      </c>
      <c r="B8" s="200"/>
      <c r="C8" s="22"/>
      <c r="D8" s="195"/>
      <c r="E8" s="195"/>
      <c r="F8" s="204" t="s">
        <v>0</v>
      </c>
      <c r="G8" s="205"/>
      <c r="H8" s="4"/>
    </row>
    <row r="9" spans="1:8" ht="12" customHeight="1" x14ac:dyDescent="0.25">
      <c r="A9" s="34"/>
      <c r="B9" s="34"/>
      <c r="C9" s="31"/>
      <c r="D9" s="34"/>
      <c r="E9" s="34"/>
      <c r="F9" s="34"/>
      <c r="G9" s="66"/>
      <c r="H9" s="4"/>
    </row>
    <row r="10" spans="1:8" ht="18" x14ac:dyDescent="0.25">
      <c r="A10" s="200" t="s">
        <v>1</v>
      </c>
      <c r="B10" s="201"/>
      <c r="C10" s="10"/>
      <c r="D10" s="195"/>
      <c r="E10" s="196"/>
      <c r="F10" s="107"/>
      <c r="G10" s="65" t="str">
        <f>IF(F6="ja", "V(22/23)","")</f>
        <v/>
      </c>
      <c r="H10" s="4"/>
    </row>
    <row r="11" spans="1:8" ht="12" customHeight="1" thickBot="1" x14ac:dyDescent="0.25">
      <c r="A11" s="4"/>
      <c r="B11" s="11"/>
      <c r="C11" s="10"/>
      <c r="D11" s="10"/>
      <c r="E11" s="4"/>
      <c r="F11" s="15"/>
      <c r="G11" s="16"/>
      <c r="H11" s="5"/>
    </row>
    <row r="12" spans="1:8" ht="18" customHeight="1" thickBot="1" x14ac:dyDescent="0.3">
      <c r="A12" s="197" t="s">
        <v>2</v>
      </c>
      <c r="B12" s="198"/>
      <c r="C12" s="198"/>
      <c r="D12" s="198"/>
      <c r="E12" s="198"/>
      <c r="F12" s="198"/>
      <c r="G12" s="199"/>
      <c r="H12" s="5"/>
    </row>
    <row r="13" spans="1:8" ht="18" customHeight="1" x14ac:dyDescent="0.25">
      <c r="A13" s="35" t="s">
        <v>3</v>
      </c>
      <c r="B13" s="191"/>
      <c r="C13" s="191"/>
      <c r="D13" s="191"/>
      <c r="E13" s="36" t="s">
        <v>6</v>
      </c>
      <c r="F13" s="192"/>
      <c r="G13" s="193"/>
      <c r="H13" s="5"/>
    </row>
    <row r="14" spans="1:8" ht="18" x14ac:dyDescent="0.25">
      <c r="A14" s="37" t="s">
        <v>61</v>
      </c>
      <c r="B14" s="181"/>
      <c r="C14" s="181"/>
      <c r="D14" s="181"/>
      <c r="E14" s="38" t="s">
        <v>4</v>
      </c>
      <c r="F14" s="181"/>
      <c r="G14" s="182"/>
      <c r="H14" s="5"/>
    </row>
    <row r="15" spans="1:8" ht="18" customHeight="1" thickBot="1" x14ac:dyDescent="0.3">
      <c r="A15" s="39" t="s">
        <v>5</v>
      </c>
      <c r="B15" s="183"/>
      <c r="C15" s="184"/>
      <c r="D15" s="184"/>
      <c r="E15" s="40" t="s">
        <v>7</v>
      </c>
      <c r="F15" s="185"/>
      <c r="G15" s="186"/>
      <c r="H15" s="4"/>
    </row>
    <row r="16" spans="1:8" ht="12" customHeight="1" thickBot="1" x14ac:dyDescent="0.25">
      <c r="A16" s="4"/>
      <c r="B16" s="4"/>
      <c r="C16" s="4"/>
      <c r="D16" s="4"/>
      <c r="E16" s="4"/>
      <c r="F16" s="4"/>
      <c r="G16" s="4"/>
      <c r="H16" s="5"/>
    </row>
    <row r="17" spans="1:8" ht="18" customHeight="1" x14ac:dyDescent="0.25">
      <c r="A17" s="187" t="s">
        <v>14</v>
      </c>
      <c r="B17" s="188"/>
      <c r="C17" s="189"/>
      <c r="D17" s="189"/>
      <c r="E17" s="189"/>
      <c r="F17" s="189"/>
      <c r="G17" s="190"/>
      <c r="H17" s="6"/>
    </row>
    <row r="18" spans="1:8" ht="12.2" customHeight="1" x14ac:dyDescent="0.2">
      <c r="A18" s="156" t="str">
        <f>IF(F4="DK-BS-AnkER", "Schulungsort nur bei der DK-BS-AnkER:", " ")</f>
        <v xml:space="preserve"> </v>
      </c>
      <c r="B18" s="157"/>
      <c r="C18" s="158"/>
      <c r="D18" s="158"/>
      <c r="E18" s="158"/>
      <c r="F18" s="158"/>
      <c r="G18" s="159"/>
    </row>
    <row r="19" spans="1:8" ht="18" customHeight="1" thickBot="1" x14ac:dyDescent="0.3">
      <c r="A19" s="160" t="s">
        <v>8</v>
      </c>
      <c r="B19" s="161"/>
      <c r="C19" s="146"/>
      <c r="D19" s="147"/>
      <c r="E19" s="147"/>
      <c r="F19" s="147"/>
      <c r="G19" s="148"/>
      <c r="H19" s="6"/>
    </row>
    <row r="20" spans="1:8" ht="12" customHeight="1" thickBot="1" x14ac:dyDescent="0.25">
      <c r="A20" s="5"/>
      <c r="B20" s="5"/>
      <c r="C20" s="5"/>
      <c r="D20" s="5"/>
      <c r="E20" s="14"/>
      <c r="F20" s="14"/>
      <c r="G20" s="14"/>
      <c r="H20" s="6"/>
    </row>
    <row r="21" spans="1:8" ht="18" customHeight="1" thickBot="1" x14ac:dyDescent="0.25">
      <c r="A21" s="162" t="s">
        <v>82</v>
      </c>
      <c r="B21" s="163"/>
      <c r="C21" s="163"/>
      <c r="D21" s="163"/>
      <c r="E21" s="163"/>
      <c r="F21" s="163"/>
      <c r="G21" s="164"/>
      <c r="H21" s="4"/>
    </row>
    <row r="22" spans="1:8" ht="18" customHeight="1" x14ac:dyDescent="0.2">
      <c r="A22" s="167" t="s">
        <v>11</v>
      </c>
      <c r="B22" s="171" t="s">
        <v>16</v>
      </c>
      <c r="C22" s="172"/>
      <c r="D22" s="179" t="s">
        <v>44</v>
      </c>
      <c r="E22" s="180"/>
      <c r="F22" s="179" t="s">
        <v>29</v>
      </c>
      <c r="G22" s="180"/>
      <c r="H22" s="7"/>
    </row>
    <row r="23" spans="1:8" ht="18" customHeight="1" x14ac:dyDescent="0.2">
      <c r="A23" s="168"/>
      <c r="B23" s="173"/>
      <c r="C23" s="174"/>
      <c r="D23" s="165" t="s">
        <v>26</v>
      </c>
      <c r="E23" s="166"/>
      <c r="F23" s="165" t="s">
        <v>27</v>
      </c>
      <c r="G23" s="166"/>
    </row>
    <row r="24" spans="1:8" ht="36" x14ac:dyDescent="0.2">
      <c r="A24" s="169"/>
      <c r="B24" s="175"/>
      <c r="C24" s="176"/>
      <c r="D24" s="141" t="s">
        <v>0</v>
      </c>
      <c r="E24" s="142" t="s">
        <v>42</v>
      </c>
      <c r="F24" s="145" t="s">
        <v>0</v>
      </c>
      <c r="G24" s="142" t="s">
        <v>42</v>
      </c>
    </row>
    <row r="25" spans="1:8" ht="18" customHeight="1" thickBot="1" x14ac:dyDescent="0.25">
      <c r="A25" s="170"/>
      <c r="B25" s="177"/>
      <c r="C25" s="178"/>
      <c r="D25" s="143" t="s">
        <v>13</v>
      </c>
      <c r="E25" s="144" t="s">
        <v>12</v>
      </c>
      <c r="F25" s="143" t="s">
        <v>13</v>
      </c>
      <c r="G25" s="144" t="s">
        <v>12</v>
      </c>
    </row>
    <row r="26" spans="1:8" ht="18" x14ac:dyDescent="0.2">
      <c r="A26" s="41">
        <v>37</v>
      </c>
      <c r="B26" s="42">
        <v>45180</v>
      </c>
      <c r="C26" s="43">
        <v>45184</v>
      </c>
      <c r="D26" s="44" t="str">
        <f>D24</f>
        <v>bitte wählen</v>
      </c>
      <c r="E26" s="45"/>
      <c r="F26" s="44" t="str">
        <f>F24</f>
        <v>bitte wählen</v>
      </c>
      <c r="G26" s="46"/>
    </row>
    <row r="27" spans="1:8" ht="18.75" thickBot="1" x14ac:dyDescent="0.25">
      <c r="A27" s="47">
        <v>38</v>
      </c>
      <c r="B27" s="48">
        <v>45187</v>
      </c>
      <c r="C27" s="49">
        <v>45191</v>
      </c>
      <c r="D27" s="50" t="str">
        <f>D24</f>
        <v>bitte wählen</v>
      </c>
      <c r="E27" s="51"/>
      <c r="F27" s="52" t="str">
        <f>F24</f>
        <v>bitte wählen</v>
      </c>
      <c r="G27" s="53"/>
    </row>
    <row r="28" spans="1:8" ht="18" x14ac:dyDescent="0.2">
      <c r="A28" s="47">
        <v>39</v>
      </c>
      <c r="B28" s="42">
        <v>45194</v>
      </c>
      <c r="C28" s="43">
        <v>45198</v>
      </c>
      <c r="D28" s="50" t="str">
        <f>D24</f>
        <v>bitte wählen</v>
      </c>
      <c r="E28" s="51"/>
      <c r="F28" s="52" t="str">
        <f>F24</f>
        <v>bitte wählen</v>
      </c>
      <c r="G28" s="53"/>
    </row>
    <row r="29" spans="1:8" ht="18.75" thickBot="1" x14ac:dyDescent="0.25">
      <c r="A29" s="47">
        <v>40</v>
      </c>
      <c r="B29" s="48">
        <v>45201</v>
      </c>
      <c r="C29" s="49">
        <v>45205</v>
      </c>
      <c r="D29" s="50" t="str">
        <f>D24</f>
        <v>bitte wählen</v>
      </c>
      <c r="E29" s="51"/>
      <c r="F29" s="52" t="str">
        <f>F24</f>
        <v>bitte wählen</v>
      </c>
      <c r="G29" s="53"/>
    </row>
    <row r="30" spans="1:8" ht="18" x14ac:dyDescent="0.2">
      <c r="A30" s="47">
        <v>41</v>
      </c>
      <c r="B30" s="42">
        <v>45208</v>
      </c>
      <c r="C30" s="43">
        <v>45212</v>
      </c>
      <c r="D30" s="50" t="str">
        <f>D24</f>
        <v>bitte wählen</v>
      </c>
      <c r="E30" s="51"/>
      <c r="F30" s="52" t="str">
        <f>F24</f>
        <v>bitte wählen</v>
      </c>
      <c r="G30" s="53"/>
    </row>
    <row r="31" spans="1:8" ht="18.75" thickBot="1" x14ac:dyDescent="0.25">
      <c r="A31" s="47">
        <v>42</v>
      </c>
      <c r="B31" s="48">
        <v>45215</v>
      </c>
      <c r="C31" s="49">
        <v>45219</v>
      </c>
      <c r="D31" s="50" t="str">
        <f>D24</f>
        <v>bitte wählen</v>
      </c>
      <c r="E31" s="51"/>
      <c r="F31" s="52" t="str">
        <f>F24</f>
        <v>bitte wählen</v>
      </c>
      <c r="G31" s="53"/>
    </row>
    <row r="32" spans="1:8" ht="18" x14ac:dyDescent="0.2">
      <c r="A32" s="47">
        <v>43</v>
      </c>
      <c r="B32" s="42">
        <v>45222</v>
      </c>
      <c r="C32" s="43">
        <v>45226</v>
      </c>
      <c r="D32" s="50" t="str">
        <f>D24</f>
        <v>bitte wählen</v>
      </c>
      <c r="E32" s="51"/>
      <c r="F32" s="52" t="str">
        <f>F24</f>
        <v>bitte wählen</v>
      </c>
      <c r="G32" s="53"/>
    </row>
    <row r="33" spans="1:7" ht="18.75" thickBot="1" x14ac:dyDescent="0.25">
      <c r="A33" s="47">
        <v>44</v>
      </c>
      <c r="B33" s="116">
        <v>45229</v>
      </c>
      <c r="C33" s="117">
        <v>45233</v>
      </c>
      <c r="D33" s="118" t="s">
        <v>15</v>
      </c>
      <c r="E33" s="119">
        <v>0</v>
      </c>
      <c r="F33" s="134" t="s">
        <v>15</v>
      </c>
      <c r="G33" s="133"/>
    </row>
    <row r="34" spans="1:7" ht="18" x14ac:dyDescent="0.2">
      <c r="A34" s="47">
        <v>45</v>
      </c>
      <c r="B34" s="42">
        <v>45236</v>
      </c>
      <c r="C34" s="43">
        <v>45240</v>
      </c>
      <c r="D34" s="50" t="str">
        <f>D24</f>
        <v>bitte wählen</v>
      </c>
      <c r="E34" s="51"/>
      <c r="F34" s="52" t="str">
        <f>F24</f>
        <v>bitte wählen</v>
      </c>
      <c r="G34" s="53"/>
    </row>
    <row r="35" spans="1:7" ht="18.75" thickBot="1" x14ac:dyDescent="0.25">
      <c r="A35" s="47">
        <v>46</v>
      </c>
      <c r="B35" s="48">
        <v>45243</v>
      </c>
      <c r="C35" s="49">
        <v>45247</v>
      </c>
      <c r="D35" s="50" t="str">
        <f>D24</f>
        <v>bitte wählen</v>
      </c>
      <c r="E35" s="51"/>
      <c r="F35" s="52" t="str">
        <f>F24</f>
        <v>bitte wählen</v>
      </c>
      <c r="G35" s="53"/>
    </row>
    <row r="36" spans="1:7" ht="18" x14ac:dyDescent="0.2">
      <c r="A36" s="47">
        <v>47</v>
      </c>
      <c r="B36" s="42">
        <v>45250</v>
      </c>
      <c r="C36" s="43">
        <v>45254</v>
      </c>
      <c r="D36" s="50" t="str">
        <f>D24</f>
        <v>bitte wählen</v>
      </c>
      <c r="E36" s="51"/>
      <c r="F36" s="52" t="str">
        <f>F24</f>
        <v>bitte wählen</v>
      </c>
      <c r="G36" s="53"/>
    </row>
    <row r="37" spans="1:7" ht="18" customHeight="1" thickBot="1" x14ac:dyDescent="0.25">
      <c r="A37" s="47">
        <v>48</v>
      </c>
      <c r="B37" s="48">
        <v>45257</v>
      </c>
      <c r="C37" s="49">
        <v>45261</v>
      </c>
      <c r="D37" s="50" t="str">
        <f>D24</f>
        <v>bitte wählen</v>
      </c>
      <c r="E37" s="51"/>
      <c r="F37" s="52" t="str">
        <f>F24</f>
        <v>bitte wählen</v>
      </c>
      <c r="G37" s="53"/>
    </row>
    <row r="38" spans="1:7" ht="18" x14ac:dyDescent="0.2">
      <c r="A38" s="47">
        <v>49</v>
      </c>
      <c r="B38" s="42">
        <v>45264</v>
      </c>
      <c r="C38" s="43">
        <v>45268</v>
      </c>
      <c r="D38" s="50" t="str">
        <f>D24</f>
        <v>bitte wählen</v>
      </c>
      <c r="E38" s="51"/>
      <c r="F38" s="52" t="str">
        <f>F24</f>
        <v>bitte wählen</v>
      </c>
      <c r="G38" s="53"/>
    </row>
    <row r="39" spans="1:7" ht="18.75" thickBot="1" x14ac:dyDescent="0.25">
      <c r="A39" s="47">
        <v>50</v>
      </c>
      <c r="B39" s="48">
        <v>45271</v>
      </c>
      <c r="C39" s="49">
        <v>45275</v>
      </c>
      <c r="D39" s="50" t="str">
        <f>D24</f>
        <v>bitte wählen</v>
      </c>
      <c r="E39" s="51"/>
      <c r="F39" s="52" t="str">
        <f>F24</f>
        <v>bitte wählen</v>
      </c>
      <c r="G39" s="53"/>
    </row>
    <row r="40" spans="1:7" ht="18" x14ac:dyDescent="0.2">
      <c r="A40" s="47">
        <v>51</v>
      </c>
      <c r="B40" s="42">
        <v>45278</v>
      </c>
      <c r="C40" s="43">
        <v>45282</v>
      </c>
      <c r="D40" s="50" t="str">
        <f>'1 SHJ 23_24 - Seite 1'!D24</f>
        <v>bitte wählen</v>
      </c>
      <c r="E40" s="51"/>
      <c r="F40" s="52" t="str">
        <f>F24</f>
        <v>bitte wählen</v>
      </c>
      <c r="G40" s="53"/>
    </row>
    <row r="41" spans="1:7" ht="18.75" thickBot="1" x14ac:dyDescent="0.25">
      <c r="A41" s="47">
        <v>52</v>
      </c>
      <c r="B41" s="116">
        <v>45285</v>
      </c>
      <c r="C41" s="117">
        <v>45289</v>
      </c>
      <c r="D41" s="118" t="s">
        <v>15</v>
      </c>
      <c r="E41" s="119">
        <v>0</v>
      </c>
      <c r="F41" s="134" t="s">
        <v>15</v>
      </c>
      <c r="G41" s="133"/>
    </row>
    <row r="42" spans="1:7" ht="18" x14ac:dyDescent="0.2">
      <c r="A42" s="47">
        <v>1</v>
      </c>
      <c r="B42" s="131">
        <v>45292</v>
      </c>
      <c r="C42" s="132">
        <v>45296</v>
      </c>
      <c r="D42" s="122" t="s">
        <v>15</v>
      </c>
      <c r="E42" s="119">
        <v>0</v>
      </c>
      <c r="F42" s="135" t="s">
        <v>15</v>
      </c>
      <c r="G42" s="133"/>
    </row>
    <row r="43" spans="1:7" ht="18.75" thickBot="1" x14ac:dyDescent="0.25">
      <c r="A43" s="47">
        <v>2</v>
      </c>
      <c r="B43" s="48">
        <v>45299</v>
      </c>
      <c r="C43" s="49">
        <v>45303</v>
      </c>
      <c r="D43" s="50" t="str">
        <f>D24</f>
        <v>bitte wählen</v>
      </c>
      <c r="E43" s="51"/>
      <c r="F43" s="52" t="str">
        <f>F24</f>
        <v>bitte wählen</v>
      </c>
      <c r="G43" s="53"/>
    </row>
    <row r="44" spans="1:7" ht="18" x14ac:dyDescent="0.2">
      <c r="A44" s="47">
        <v>3</v>
      </c>
      <c r="B44" s="42">
        <v>45306</v>
      </c>
      <c r="C44" s="43">
        <v>45310</v>
      </c>
      <c r="D44" s="50" t="str">
        <f>D24</f>
        <v>bitte wählen</v>
      </c>
      <c r="E44" s="51"/>
      <c r="F44" s="52" t="str">
        <f>F24</f>
        <v>bitte wählen</v>
      </c>
      <c r="G44" s="53"/>
    </row>
    <row r="45" spans="1:7" ht="18.75" thickBot="1" x14ac:dyDescent="0.25">
      <c r="A45" s="47">
        <v>4</v>
      </c>
      <c r="B45" s="48">
        <v>45313</v>
      </c>
      <c r="C45" s="49">
        <v>45317</v>
      </c>
      <c r="D45" s="50" t="str">
        <f>D24</f>
        <v>bitte wählen</v>
      </c>
      <c r="E45" s="51"/>
      <c r="F45" s="52" t="str">
        <f>F24</f>
        <v>bitte wählen</v>
      </c>
      <c r="G45" s="53"/>
    </row>
    <row r="46" spans="1:7" ht="18" x14ac:dyDescent="0.2">
      <c r="A46" s="47">
        <v>5</v>
      </c>
      <c r="B46" s="42">
        <v>45320</v>
      </c>
      <c r="C46" s="43">
        <v>45324</v>
      </c>
      <c r="D46" s="50" t="str">
        <f>D24</f>
        <v>bitte wählen</v>
      </c>
      <c r="E46" s="51"/>
      <c r="F46" s="52" t="str">
        <f>F24</f>
        <v>bitte wählen</v>
      </c>
      <c r="G46" s="53"/>
    </row>
    <row r="47" spans="1:7" ht="18.75" thickBot="1" x14ac:dyDescent="0.25">
      <c r="A47" s="47">
        <v>6</v>
      </c>
      <c r="B47" s="48">
        <v>45327</v>
      </c>
      <c r="C47" s="49">
        <v>45331</v>
      </c>
      <c r="D47" s="50" t="str">
        <f>D24</f>
        <v>bitte wählen</v>
      </c>
      <c r="E47" s="51"/>
      <c r="F47" s="52" t="str">
        <f>F24</f>
        <v>bitte wählen</v>
      </c>
      <c r="G47" s="53"/>
    </row>
    <row r="48" spans="1:7" ht="18" x14ac:dyDescent="0.2">
      <c r="A48" s="54">
        <v>7</v>
      </c>
      <c r="B48" s="131">
        <v>45334</v>
      </c>
      <c r="C48" s="132">
        <v>45338</v>
      </c>
      <c r="D48" s="122" t="s">
        <v>15</v>
      </c>
      <c r="E48" s="119">
        <v>0</v>
      </c>
      <c r="F48" s="135" t="s">
        <v>15</v>
      </c>
      <c r="G48" s="133"/>
    </row>
    <row r="49" spans="1:8" ht="18" x14ac:dyDescent="0.2">
      <c r="A49" s="54">
        <v>8</v>
      </c>
      <c r="B49" s="48">
        <v>45341</v>
      </c>
      <c r="C49" s="49">
        <v>45345</v>
      </c>
      <c r="D49" s="50" t="str">
        <f>D26</f>
        <v>bitte wählen</v>
      </c>
      <c r="E49" s="51"/>
      <c r="F49" s="52" t="str">
        <f>F26</f>
        <v>bitte wählen</v>
      </c>
      <c r="G49" s="53"/>
    </row>
    <row r="50" spans="1:8" ht="18.75" thickBot="1" x14ac:dyDescent="0.25">
      <c r="A50" s="150" t="s">
        <v>9</v>
      </c>
      <c r="B50" s="151"/>
      <c r="C50" s="152"/>
      <c r="D50" s="59">
        <f>SUM(D26:D32)+SUM(D34:D40)+SUM(D43:D47)+SUM(D49:D49)</f>
        <v>0</v>
      </c>
      <c r="E50" s="59">
        <f>SUM(E26:E49)</f>
        <v>0</v>
      </c>
      <c r="F50" s="60">
        <f>SUM(F26:F32)+SUM(F34:F40)+SUM(F43:F49)</f>
        <v>0</v>
      </c>
      <c r="G50" s="61">
        <f>SUM(G26:G49)</f>
        <v>0</v>
      </c>
    </row>
    <row r="51" spans="1:8" ht="18.75" thickTop="1" x14ac:dyDescent="0.2">
      <c r="A51" s="67"/>
      <c r="B51" s="67"/>
      <c r="C51" s="67"/>
      <c r="D51" s="68"/>
      <c r="E51" s="68"/>
      <c r="F51" s="68"/>
      <c r="G51" s="68"/>
    </row>
    <row r="52" spans="1:8" ht="12" customHeight="1" thickBot="1" x14ac:dyDescent="0.25">
      <c r="A52" s="9"/>
      <c r="B52" s="9"/>
      <c r="C52" s="9"/>
      <c r="D52" s="9"/>
      <c r="E52" s="9"/>
      <c r="F52" s="2"/>
      <c r="G52" s="23"/>
      <c r="H52" s="2"/>
    </row>
    <row r="53" spans="1:8" ht="18" customHeight="1" thickBot="1" x14ac:dyDescent="0.25">
      <c r="A53" s="153" t="s">
        <v>83</v>
      </c>
      <c r="B53" s="154"/>
      <c r="C53" s="154"/>
      <c r="D53" s="154"/>
      <c r="E53" s="154"/>
      <c r="F53" s="154"/>
      <c r="G53" s="155"/>
      <c r="H53" s="2"/>
    </row>
    <row r="54" spans="1:8" ht="21.75" customHeight="1" x14ac:dyDescent="0.2">
      <c r="A54" s="9"/>
      <c r="B54" s="9"/>
      <c r="C54" s="9"/>
      <c r="D54" s="9"/>
      <c r="E54" s="9"/>
      <c r="F54" s="2"/>
      <c r="G54" s="9"/>
      <c r="H54" s="2"/>
    </row>
    <row r="55" spans="1:8" ht="19.5" customHeight="1" x14ac:dyDescent="0.2">
      <c r="A55" s="9"/>
      <c r="B55" s="9"/>
      <c r="C55" s="9"/>
      <c r="D55" s="9"/>
      <c r="E55" s="9"/>
      <c r="F55" s="2"/>
      <c r="G55" s="9"/>
      <c r="H55" s="2"/>
    </row>
    <row r="56" spans="1:8" ht="22.5" customHeight="1" x14ac:dyDescent="0.2">
      <c r="F56" s="2"/>
      <c r="G56" s="9"/>
      <c r="H56" s="2"/>
    </row>
    <row r="57" spans="1:8" x14ac:dyDescent="0.2">
      <c r="A57" s="9"/>
      <c r="B57" s="9"/>
      <c r="C57" s="9"/>
      <c r="D57" s="9"/>
      <c r="E57" s="9"/>
      <c r="F57" s="9"/>
      <c r="G57" s="9"/>
      <c r="H57" s="2"/>
    </row>
    <row r="58" spans="1:8" x14ac:dyDescent="0.2">
      <c r="A58" s="9"/>
      <c r="B58" s="9"/>
      <c r="C58" s="9"/>
      <c r="D58" s="9"/>
      <c r="E58" s="9"/>
      <c r="F58" s="9"/>
      <c r="G58" s="9"/>
      <c r="H58" s="2"/>
    </row>
    <row r="59" spans="1:8" x14ac:dyDescent="0.2">
      <c r="G59" s="9"/>
    </row>
    <row r="60" spans="1:8" ht="14.25" customHeight="1" x14ac:dyDescent="0.2">
      <c r="G60" s="9"/>
    </row>
  </sheetData>
  <mergeCells count="29">
    <mergeCell ref="B13:D13"/>
    <mergeCell ref="F13:G13"/>
    <mergeCell ref="A2:G2"/>
    <mergeCell ref="D8:E8"/>
    <mergeCell ref="D10:E10"/>
    <mergeCell ref="A12:G12"/>
    <mergeCell ref="A8:B8"/>
    <mergeCell ref="A10:B10"/>
    <mergeCell ref="F4:G4"/>
    <mergeCell ref="F6:G6"/>
    <mergeCell ref="F8:G8"/>
    <mergeCell ref="B14:D14"/>
    <mergeCell ref="F14:G14"/>
    <mergeCell ref="B15:D15"/>
    <mergeCell ref="F15:G15"/>
    <mergeCell ref="A17:B17"/>
    <mergeCell ref="C17:G17"/>
    <mergeCell ref="A50:C50"/>
    <mergeCell ref="A53:G53"/>
    <mergeCell ref="A18:B18"/>
    <mergeCell ref="C18:G18"/>
    <mergeCell ref="A19:B19"/>
    <mergeCell ref="A21:G21"/>
    <mergeCell ref="F23:G23"/>
    <mergeCell ref="A22:A25"/>
    <mergeCell ref="B22:C25"/>
    <mergeCell ref="D22:E22"/>
    <mergeCell ref="F22:G22"/>
    <mergeCell ref="D23:E23"/>
  </mergeCells>
  <conditionalFormatting sqref="F6">
    <cfRule type="expression" dxfId="3" priority="6">
      <formula>F4="BIK"</formula>
    </cfRule>
  </conditionalFormatting>
  <conditionalFormatting sqref="F8">
    <cfRule type="expression" dxfId="2" priority="8">
      <formula>F6="BIK"</formula>
    </cfRule>
  </conditionalFormatting>
  <dataValidations count="6">
    <dataValidation type="list" allowBlank="1" showInputMessage="1" showErrorMessage="1" errorTitle="Ungültige Eingabe!" error="Wählen Sie eine Klassenart aus der Liste aus." promptTitle="Klassenart" prompt="Wählen Sie eine Klassenart aus der Liste aus." sqref="F4" xr:uid="{00000000-0002-0000-0000-000000000000}">
      <formula1>"bitte wählen, BIKV, DK-BS-A, DK-BS-AnkER, DK-BS-Flexi, BIK, BVJ/k, BV-Flexi"</formula1>
    </dataValidation>
    <dataValidation errorStyle="warning" operator="lessThan" allowBlank="1" showErrorMessage="1" errorTitle="Anzahl von Zeichen erschöpft" error="Die verfügbare Anzahl von Zeichen ist erschöpft._x000a_Bitte verwenden Sie ein zusätzliches Blatt, um sämtliche Hinweise mitteilen zu können." sqref="A53" xr:uid="{00000000-0002-0000-0000-000001000000}"/>
    <dataValidation type="list" allowBlank="1" showInputMessage="1" showErrorMessage="1" sqref="F6" xr:uid="{00000000-0002-0000-0000-000002000000}">
      <formula1>"bitte wählen, ja, nein, "</formula1>
    </dataValidation>
    <dataValidation type="list" allowBlank="1" showInputMessage="1" showErrorMessage="1" sqref="F24" xr:uid="{00000000-0002-0000-0000-000003000000}">
      <formula1>"bitte wählen, 12, 13, 14, 15, 16, 17"</formula1>
    </dataValidation>
    <dataValidation type="list" allowBlank="1" showInputMessage="1" showErrorMessage="1" sqref="D24" xr:uid="{00000000-0002-0000-0000-000004000000}">
      <formula1>"bitte wählen,15,19,20,23,28"</formula1>
    </dataValidation>
    <dataValidation type="list" allowBlank="1" showInputMessage="1" showErrorMessage="1" sqref="F8" xr:uid="{00000000-0002-0000-0000-000005000000}">
      <formula1>"bitte wählen, Oberbayern, Niederbayern, Oberpfalz, Oberfranken, Mittelfranken, Unterfranken, Schwaben"</formula1>
    </dataValidation>
  </dataValidations>
  <printOptions horizontalCentered="1" verticalCentered="1"/>
  <pageMargins left="0.43307086614173229" right="0.47244094488188981" top="0.6692913385826772" bottom="0.39370078740157483" header="0.31496062992125984" footer="0.31496062992125984"/>
  <pageSetup paperSize="9" scale="84" orientation="portrait" r:id="rId1"/>
  <headerFooter>
    <oddHeader>&amp;R&amp;G</oddHeader>
  </headerFooter>
  <ignoredErrors>
    <ignoredError sqref="D44:D47 D35:D36 F35:F37 F44:F47 D39:D40 F39:F40 D37:D38 F38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9"/>
  <sheetViews>
    <sheetView view="pageLayout" topLeftCell="A25" zoomScale="90" zoomScaleNormal="100" zoomScalePageLayoutView="90" workbookViewId="0">
      <selection activeCell="B1" sqref="B1"/>
    </sheetView>
  </sheetViews>
  <sheetFormatPr baseColWidth="10" defaultRowHeight="14.25" x14ac:dyDescent="0.2"/>
  <cols>
    <col min="1" max="1" width="20.375" customWidth="1"/>
    <col min="2" max="2" width="13" customWidth="1"/>
    <col min="3" max="3" width="13.125" customWidth="1"/>
    <col min="4" max="7" width="13.5" customWidth="1"/>
    <col min="8" max="8" width="2.375" customWidth="1"/>
  </cols>
  <sheetData>
    <row r="1" spans="1:8" x14ac:dyDescent="0.2">
      <c r="H1" s="69" t="s">
        <v>45</v>
      </c>
    </row>
    <row r="2" spans="1:8" ht="20.25" x14ac:dyDescent="0.3">
      <c r="A2" s="194" t="s">
        <v>38</v>
      </c>
      <c r="B2" s="194"/>
      <c r="C2" s="194"/>
      <c r="D2" s="194"/>
      <c r="E2" s="194"/>
      <c r="F2" s="194"/>
      <c r="G2" s="194"/>
      <c r="H2" s="5"/>
    </row>
    <row r="3" spans="1:8" ht="12.6" customHeight="1" x14ac:dyDescent="0.25">
      <c r="A3" s="108"/>
      <c r="B3" s="108"/>
      <c r="C3" s="108"/>
      <c r="D3" s="108"/>
      <c r="E3" s="108"/>
      <c r="F3" s="108"/>
      <c r="G3" s="108"/>
      <c r="H3" s="5"/>
    </row>
    <row r="4" spans="1:8" ht="18" customHeight="1" x14ac:dyDescent="0.25">
      <c r="A4" s="108" t="s">
        <v>28</v>
      </c>
      <c r="B4" s="108"/>
      <c r="C4" s="108"/>
      <c r="D4" s="108"/>
      <c r="E4" s="108"/>
      <c r="F4" s="202" t="s">
        <v>62</v>
      </c>
      <c r="G4" s="203"/>
      <c r="H4" s="5"/>
    </row>
    <row r="5" spans="1:8" ht="12" customHeight="1" x14ac:dyDescent="0.25">
      <c r="A5" s="111"/>
      <c r="B5" s="109"/>
      <c r="C5" s="109"/>
      <c r="D5" s="109"/>
      <c r="E5" s="109"/>
      <c r="F5" s="109"/>
      <c r="G5" s="109"/>
      <c r="H5" s="1"/>
    </row>
    <row r="6" spans="1:8" ht="18" x14ac:dyDescent="0.25">
      <c r="A6" s="32" t="s">
        <v>33</v>
      </c>
      <c r="C6" s="10"/>
      <c r="D6" s="32"/>
      <c r="E6" s="33"/>
      <c r="F6" s="204" t="s">
        <v>63</v>
      </c>
      <c r="G6" s="205"/>
      <c r="H6" s="2"/>
    </row>
    <row r="7" spans="1:8" ht="12" customHeight="1" x14ac:dyDescent="0.2">
      <c r="A7" s="2"/>
      <c r="B7" s="3"/>
      <c r="C7" s="10"/>
      <c r="D7" s="10"/>
      <c r="E7" s="3"/>
      <c r="F7" s="2"/>
      <c r="G7" s="11"/>
      <c r="H7" s="2"/>
    </row>
    <row r="8" spans="1:8" ht="18" x14ac:dyDescent="0.25">
      <c r="A8" s="200" t="s">
        <v>43</v>
      </c>
      <c r="B8" s="200"/>
      <c r="C8" s="112"/>
      <c r="D8" s="195"/>
      <c r="E8" s="195"/>
      <c r="F8" s="204" t="s">
        <v>64</v>
      </c>
      <c r="G8" s="205"/>
      <c r="H8" s="4"/>
    </row>
    <row r="9" spans="1:8" ht="12" customHeight="1" x14ac:dyDescent="0.25">
      <c r="A9" s="110"/>
      <c r="B9" s="110"/>
      <c r="C9" s="112"/>
      <c r="D9" s="110"/>
      <c r="E9" s="110"/>
      <c r="F9" s="110"/>
      <c r="G9" s="66"/>
      <c r="H9" s="4"/>
    </row>
    <row r="10" spans="1:8" ht="18" x14ac:dyDescent="0.25">
      <c r="A10" s="200" t="s">
        <v>1</v>
      </c>
      <c r="B10" s="201"/>
      <c r="C10" s="10"/>
      <c r="D10" s="195"/>
      <c r="E10" s="196"/>
      <c r="F10" s="107">
        <v>10</v>
      </c>
      <c r="G10" s="65" t="str">
        <f>IF(F6="ja", "V(21/22)","")</f>
        <v>V(21/22)</v>
      </c>
      <c r="H10" s="4"/>
    </row>
    <row r="11" spans="1:8" ht="12" customHeight="1" thickBot="1" x14ac:dyDescent="0.25">
      <c r="A11" s="4"/>
      <c r="B11" s="11"/>
      <c r="C11" s="10"/>
      <c r="D11" s="10"/>
      <c r="E11" s="4"/>
      <c r="F11" s="15"/>
      <c r="G11" s="16"/>
      <c r="H11" s="5"/>
    </row>
    <row r="12" spans="1:8" ht="18" customHeight="1" thickBot="1" x14ac:dyDescent="0.3">
      <c r="A12" s="197" t="s">
        <v>2</v>
      </c>
      <c r="B12" s="198"/>
      <c r="C12" s="198"/>
      <c r="D12" s="198"/>
      <c r="E12" s="198"/>
      <c r="F12" s="198"/>
      <c r="G12" s="199"/>
      <c r="H12" s="5"/>
    </row>
    <row r="13" spans="1:8" ht="18" customHeight="1" x14ac:dyDescent="0.25">
      <c r="A13" s="35" t="s">
        <v>3</v>
      </c>
      <c r="B13" s="191" t="s">
        <v>65</v>
      </c>
      <c r="C13" s="191"/>
      <c r="D13" s="191"/>
      <c r="E13" s="36" t="s">
        <v>6</v>
      </c>
      <c r="F13" s="192" t="s">
        <v>68</v>
      </c>
      <c r="G13" s="193"/>
      <c r="H13" s="5"/>
    </row>
    <row r="14" spans="1:8" ht="18" x14ac:dyDescent="0.25">
      <c r="A14" s="37" t="s">
        <v>61</v>
      </c>
      <c r="B14" s="181" t="s">
        <v>66</v>
      </c>
      <c r="C14" s="181"/>
      <c r="D14" s="181"/>
      <c r="E14" s="38" t="s">
        <v>4</v>
      </c>
      <c r="F14" s="181" t="s">
        <v>69</v>
      </c>
      <c r="G14" s="182"/>
      <c r="H14" s="5"/>
    </row>
    <row r="15" spans="1:8" ht="18" customHeight="1" thickBot="1" x14ac:dyDescent="0.3">
      <c r="A15" s="39" t="s">
        <v>5</v>
      </c>
      <c r="B15" s="210" t="s">
        <v>67</v>
      </c>
      <c r="C15" s="184"/>
      <c r="D15" s="184"/>
      <c r="E15" s="40" t="s">
        <v>7</v>
      </c>
      <c r="F15" s="185" t="s">
        <v>70</v>
      </c>
      <c r="G15" s="186"/>
      <c r="H15" s="4"/>
    </row>
    <row r="16" spans="1:8" ht="12" customHeight="1" thickBot="1" x14ac:dyDescent="0.25">
      <c r="A16" s="4"/>
      <c r="B16" s="4"/>
      <c r="C16" s="4"/>
      <c r="D16" s="4"/>
      <c r="E16" s="4"/>
      <c r="F16" s="4"/>
      <c r="G16" s="4"/>
      <c r="H16" s="5"/>
    </row>
    <row r="17" spans="1:8" ht="18" customHeight="1" x14ac:dyDescent="0.25">
      <c r="A17" s="187" t="s">
        <v>14</v>
      </c>
      <c r="B17" s="188"/>
      <c r="C17" s="189" t="s">
        <v>71</v>
      </c>
      <c r="D17" s="189"/>
      <c r="E17" s="189"/>
      <c r="F17" s="189"/>
      <c r="G17" s="190"/>
      <c r="H17" s="6"/>
    </row>
    <row r="18" spans="1:8" ht="12.2" customHeight="1" x14ac:dyDescent="0.2">
      <c r="A18" s="156" t="str">
        <f>IF(F4="DK-BS-AnkER", "Schulungsort nur bei der DK-BS-AnkER:", " ")</f>
        <v xml:space="preserve"> </v>
      </c>
      <c r="B18" s="157"/>
      <c r="C18" s="158"/>
      <c r="D18" s="158"/>
      <c r="E18" s="158"/>
      <c r="F18" s="158"/>
      <c r="G18" s="159"/>
    </row>
    <row r="19" spans="1:8" ht="18" customHeight="1" thickBot="1" x14ac:dyDescent="0.3">
      <c r="A19" s="160" t="s">
        <v>8</v>
      </c>
      <c r="B19" s="161"/>
      <c r="C19" s="185" t="s">
        <v>72</v>
      </c>
      <c r="D19" s="206"/>
      <c r="E19" s="206"/>
      <c r="F19" s="206"/>
      <c r="G19" s="186"/>
      <c r="H19" s="6"/>
    </row>
    <row r="20" spans="1:8" ht="12" customHeight="1" thickBot="1" x14ac:dyDescent="0.25">
      <c r="A20" s="5"/>
      <c r="B20" s="5"/>
      <c r="C20" s="5"/>
      <c r="D20" s="5"/>
      <c r="E20" s="14"/>
      <c r="F20" s="14"/>
      <c r="G20" s="14"/>
      <c r="H20" s="6"/>
    </row>
    <row r="21" spans="1:8" ht="18" customHeight="1" thickBot="1" x14ac:dyDescent="0.25">
      <c r="A21" s="162" t="s">
        <v>34</v>
      </c>
      <c r="B21" s="163"/>
      <c r="C21" s="163"/>
      <c r="D21" s="163"/>
      <c r="E21" s="163"/>
      <c r="F21" s="163"/>
      <c r="G21" s="164"/>
      <c r="H21" s="4"/>
    </row>
    <row r="22" spans="1:8" ht="18" customHeight="1" x14ac:dyDescent="0.2">
      <c r="A22" s="167" t="s">
        <v>11</v>
      </c>
      <c r="B22" s="171" t="s">
        <v>16</v>
      </c>
      <c r="C22" s="172"/>
      <c r="D22" s="179" t="s">
        <v>44</v>
      </c>
      <c r="E22" s="180"/>
      <c r="F22" s="179" t="s">
        <v>29</v>
      </c>
      <c r="G22" s="180"/>
      <c r="H22" s="7"/>
    </row>
    <row r="23" spans="1:8" ht="18" customHeight="1" x14ac:dyDescent="0.2">
      <c r="A23" s="168"/>
      <c r="B23" s="173"/>
      <c r="C23" s="207"/>
      <c r="D23" s="209" t="s">
        <v>26</v>
      </c>
      <c r="E23" s="209"/>
      <c r="F23" s="209" t="s">
        <v>27</v>
      </c>
      <c r="G23" s="209"/>
    </row>
    <row r="24" spans="1:8" ht="25.5" x14ac:dyDescent="0.2">
      <c r="A24" s="169"/>
      <c r="B24" s="175"/>
      <c r="C24" s="208"/>
      <c r="D24" s="113">
        <v>19</v>
      </c>
      <c r="E24" s="114" t="s">
        <v>42</v>
      </c>
      <c r="F24" s="115">
        <v>15</v>
      </c>
      <c r="G24" s="114" t="s">
        <v>42</v>
      </c>
    </row>
    <row r="25" spans="1:8" ht="18" customHeight="1" thickBot="1" x14ac:dyDescent="0.25">
      <c r="A25" s="170"/>
      <c r="B25" s="177"/>
      <c r="C25" s="178"/>
      <c r="D25" s="62" t="s">
        <v>13</v>
      </c>
      <c r="E25" s="64" t="s">
        <v>12</v>
      </c>
      <c r="F25" s="62" t="s">
        <v>13</v>
      </c>
      <c r="G25" s="63" t="s">
        <v>12</v>
      </c>
    </row>
    <row r="26" spans="1:8" ht="18" x14ac:dyDescent="0.2">
      <c r="A26" s="41">
        <v>37</v>
      </c>
      <c r="B26" s="42">
        <v>44816</v>
      </c>
      <c r="C26" s="43">
        <v>44820</v>
      </c>
      <c r="D26" s="124">
        <v>14</v>
      </c>
      <c r="E26" s="45">
        <v>14</v>
      </c>
      <c r="F26" s="124">
        <v>12</v>
      </c>
      <c r="G26" s="46">
        <v>12</v>
      </c>
    </row>
    <row r="27" spans="1:8" ht="18" x14ac:dyDescent="0.2">
      <c r="A27" s="47">
        <v>38</v>
      </c>
      <c r="B27" s="48">
        <v>44823</v>
      </c>
      <c r="C27" s="49">
        <v>44827</v>
      </c>
      <c r="D27" s="50">
        <f>D24</f>
        <v>19</v>
      </c>
      <c r="E27" s="51">
        <v>19</v>
      </c>
      <c r="F27" s="52">
        <f>F24</f>
        <v>15</v>
      </c>
      <c r="G27" s="53">
        <v>15</v>
      </c>
    </row>
    <row r="28" spans="1:8" ht="18" x14ac:dyDescent="0.2">
      <c r="A28" s="47">
        <v>39</v>
      </c>
      <c r="B28" s="48">
        <v>44830</v>
      </c>
      <c r="C28" s="49">
        <v>44834</v>
      </c>
      <c r="D28" s="50">
        <f>D24</f>
        <v>19</v>
      </c>
      <c r="E28" s="51">
        <v>19</v>
      </c>
      <c r="F28" s="52">
        <f>F24</f>
        <v>15</v>
      </c>
      <c r="G28" s="53">
        <v>15</v>
      </c>
    </row>
    <row r="29" spans="1:8" ht="18" x14ac:dyDescent="0.2">
      <c r="A29" s="47">
        <v>40</v>
      </c>
      <c r="B29" s="48">
        <v>44837</v>
      </c>
      <c r="C29" s="49">
        <v>44841</v>
      </c>
      <c r="D29" s="125">
        <v>14</v>
      </c>
      <c r="E29" s="51">
        <v>14</v>
      </c>
      <c r="F29" s="126">
        <v>12</v>
      </c>
      <c r="G29" s="53">
        <v>12</v>
      </c>
    </row>
    <row r="30" spans="1:8" ht="18" x14ac:dyDescent="0.2">
      <c r="A30" s="47">
        <v>41</v>
      </c>
      <c r="B30" s="48">
        <v>44844</v>
      </c>
      <c r="C30" s="49">
        <v>44848</v>
      </c>
      <c r="D30" s="50">
        <f>D24</f>
        <v>19</v>
      </c>
      <c r="E30" s="51">
        <v>19</v>
      </c>
      <c r="F30" s="52">
        <f>F24</f>
        <v>15</v>
      </c>
      <c r="G30" s="53">
        <v>15</v>
      </c>
    </row>
    <row r="31" spans="1:8" ht="18" x14ac:dyDescent="0.2">
      <c r="A31" s="47">
        <v>42</v>
      </c>
      <c r="B31" s="48">
        <v>44851</v>
      </c>
      <c r="C31" s="49">
        <v>44855</v>
      </c>
      <c r="D31" s="50">
        <f>D24</f>
        <v>19</v>
      </c>
      <c r="E31" s="51">
        <v>19</v>
      </c>
      <c r="F31" s="52">
        <f>F24</f>
        <v>15</v>
      </c>
      <c r="G31" s="53">
        <v>15</v>
      </c>
    </row>
    <row r="32" spans="1:8" ht="18" x14ac:dyDescent="0.2">
      <c r="A32" s="47">
        <v>43</v>
      </c>
      <c r="B32" s="48">
        <v>44858</v>
      </c>
      <c r="C32" s="49">
        <v>44862</v>
      </c>
      <c r="D32" s="50">
        <f>D24</f>
        <v>19</v>
      </c>
      <c r="E32" s="51">
        <v>19</v>
      </c>
      <c r="F32" s="52">
        <f>F24</f>
        <v>15</v>
      </c>
      <c r="G32" s="53">
        <v>15</v>
      </c>
    </row>
    <row r="33" spans="1:7" ht="18" x14ac:dyDescent="0.2">
      <c r="A33" s="47">
        <v>44</v>
      </c>
      <c r="B33" s="116">
        <v>44865</v>
      </c>
      <c r="C33" s="117">
        <v>44869</v>
      </c>
      <c r="D33" s="118" t="s">
        <v>15</v>
      </c>
      <c r="E33" s="119">
        <v>0</v>
      </c>
      <c r="F33" s="120" t="s">
        <v>15</v>
      </c>
      <c r="G33" s="121">
        <v>0</v>
      </c>
    </row>
    <row r="34" spans="1:7" ht="18" x14ac:dyDescent="0.2">
      <c r="A34" s="47">
        <v>45</v>
      </c>
      <c r="B34" s="48">
        <v>44872</v>
      </c>
      <c r="C34" s="49">
        <v>44876</v>
      </c>
      <c r="D34" s="50">
        <f>D24</f>
        <v>19</v>
      </c>
      <c r="E34" s="51">
        <v>19</v>
      </c>
      <c r="F34" s="52">
        <f>F24</f>
        <v>15</v>
      </c>
      <c r="G34" s="53">
        <v>15</v>
      </c>
    </row>
    <row r="35" spans="1:7" ht="18" x14ac:dyDescent="0.2">
      <c r="A35" s="47">
        <v>46</v>
      </c>
      <c r="B35" s="48">
        <v>44879</v>
      </c>
      <c r="C35" s="49">
        <v>44883</v>
      </c>
      <c r="D35" s="125">
        <v>16</v>
      </c>
      <c r="E35" s="51">
        <v>16</v>
      </c>
      <c r="F35" s="126">
        <v>12</v>
      </c>
      <c r="G35" s="53">
        <v>12</v>
      </c>
    </row>
    <row r="36" spans="1:7" ht="18" x14ac:dyDescent="0.2">
      <c r="A36" s="47">
        <v>47</v>
      </c>
      <c r="B36" s="48">
        <v>44886</v>
      </c>
      <c r="C36" s="49">
        <v>44890</v>
      </c>
      <c r="D36" s="50">
        <f>D24</f>
        <v>19</v>
      </c>
      <c r="E36" s="51">
        <v>19</v>
      </c>
      <c r="F36" s="52">
        <f>F24</f>
        <v>15</v>
      </c>
      <c r="G36" s="53">
        <v>15</v>
      </c>
    </row>
    <row r="37" spans="1:7" ht="18" customHeight="1" x14ac:dyDescent="0.2">
      <c r="A37" s="47">
        <v>48</v>
      </c>
      <c r="B37" s="48">
        <v>44893</v>
      </c>
      <c r="C37" s="49">
        <v>44897</v>
      </c>
      <c r="D37" s="50">
        <f>D24</f>
        <v>19</v>
      </c>
      <c r="E37" s="128">
        <v>11</v>
      </c>
      <c r="F37" s="52">
        <f>F24</f>
        <v>15</v>
      </c>
      <c r="G37" s="53">
        <v>15</v>
      </c>
    </row>
    <row r="38" spans="1:7" ht="18" x14ac:dyDescent="0.2">
      <c r="A38" s="47">
        <v>49</v>
      </c>
      <c r="B38" s="48">
        <v>44900</v>
      </c>
      <c r="C38" s="49">
        <v>44904</v>
      </c>
      <c r="D38" s="50">
        <f>D24</f>
        <v>19</v>
      </c>
      <c r="E38" s="51">
        <v>19</v>
      </c>
      <c r="F38" s="52">
        <f>F24</f>
        <v>15</v>
      </c>
      <c r="G38" s="53">
        <v>15</v>
      </c>
    </row>
    <row r="39" spans="1:7" ht="18" x14ac:dyDescent="0.2">
      <c r="A39" s="47">
        <v>50</v>
      </c>
      <c r="B39" s="48">
        <v>44907</v>
      </c>
      <c r="C39" s="49">
        <v>44911</v>
      </c>
      <c r="D39" s="50">
        <f>D24</f>
        <v>19</v>
      </c>
      <c r="E39" s="51">
        <v>19</v>
      </c>
      <c r="F39" s="52">
        <f>F24</f>
        <v>15</v>
      </c>
      <c r="G39" s="53">
        <v>15</v>
      </c>
    </row>
    <row r="40" spans="1:7" ht="18" x14ac:dyDescent="0.2">
      <c r="A40" s="47">
        <v>51</v>
      </c>
      <c r="B40" s="48">
        <v>44914</v>
      </c>
      <c r="C40" s="49">
        <v>44918</v>
      </c>
      <c r="D40" s="50">
        <f>'Muster - Seite 1'!D24</f>
        <v>19</v>
      </c>
      <c r="E40" s="51">
        <v>19</v>
      </c>
      <c r="F40" s="52">
        <f>F24</f>
        <v>15</v>
      </c>
      <c r="G40" s="53">
        <v>15</v>
      </c>
    </row>
    <row r="41" spans="1:7" ht="18" x14ac:dyDescent="0.2">
      <c r="A41" s="47">
        <v>52</v>
      </c>
      <c r="B41" s="116">
        <v>44921</v>
      </c>
      <c r="C41" s="117">
        <v>44925</v>
      </c>
      <c r="D41" s="118" t="s">
        <v>15</v>
      </c>
      <c r="E41" s="119">
        <v>0</v>
      </c>
      <c r="F41" s="120" t="s">
        <v>15</v>
      </c>
      <c r="G41" s="121">
        <v>0</v>
      </c>
    </row>
    <row r="42" spans="1:7" ht="18" x14ac:dyDescent="0.2">
      <c r="A42" s="47">
        <v>1</v>
      </c>
      <c r="B42" s="116">
        <v>44928</v>
      </c>
      <c r="C42" s="117">
        <v>44932</v>
      </c>
      <c r="D42" s="122" t="s">
        <v>15</v>
      </c>
      <c r="E42" s="119">
        <v>0</v>
      </c>
      <c r="F42" s="123" t="s">
        <v>15</v>
      </c>
      <c r="G42" s="121">
        <v>0</v>
      </c>
    </row>
    <row r="43" spans="1:7" ht="18" x14ac:dyDescent="0.2">
      <c r="A43" s="47">
        <v>2</v>
      </c>
      <c r="B43" s="48">
        <v>44935</v>
      </c>
      <c r="C43" s="49">
        <v>44939</v>
      </c>
      <c r="D43" s="50">
        <f>D24</f>
        <v>19</v>
      </c>
      <c r="E43" s="51">
        <v>19</v>
      </c>
      <c r="F43" s="52">
        <f>F24</f>
        <v>15</v>
      </c>
      <c r="G43" s="127">
        <v>12</v>
      </c>
    </row>
    <row r="44" spans="1:7" ht="18" x14ac:dyDescent="0.2">
      <c r="A44" s="47">
        <v>3</v>
      </c>
      <c r="B44" s="48">
        <v>44942</v>
      </c>
      <c r="C44" s="49">
        <v>44946</v>
      </c>
      <c r="D44" s="50">
        <f>D24</f>
        <v>19</v>
      </c>
      <c r="E44" s="51">
        <v>19</v>
      </c>
      <c r="F44" s="52">
        <f>F24</f>
        <v>15</v>
      </c>
      <c r="G44" s="53">
        <v>15</v>
      </c>
    </row>
    <row r="45" spans="1:7" ht="18" x14ac:dyDescent="0.2">
      <c r="A45" s="47">
        <v>4</v>
      </c>
      <c r="B45" s="48">
        <v>44949</v>
      </c>
      <c r="C45" s="49">
        <v>44953</v>
      </c>
      <c r="D45" s="50">
        <f>D24</f>
        <v>19</v>
      </c>
      <c r="E45" s="51">
        <v>19</v>
      </c>
      <c r="F45" s="52">
        <f>F24</f>
        <v>15</v>
      </c>
      <c r="G45" s="53">
        <v>15</v>
      </c>
    </row>
    <row r="46" spans="1:7" ht="18" x14ac:dyDescent="0.2">
      <c r="A46" s="47">
        <v>5</v>
      </c>
      <c r="B46" s="48">
        <v>44956</v>
      </c>
      <c r="C46" s="49">
        <v>44960</v>
      </c>
      <c r="D46" s="50">
        <f>D24</f>
        <v>19</v>
      </c>
      <c r="E46" s="51">
        <v>19</v>
      </c>
      <c r="F46" s="52">
        <f>F24</f>
        <v>15</v>
      </c>
      <c r="G46" s="127">
        <v>12</v>
      </c>
    </row>
    <row r="47" spans="1:7" ht="18" x14ac:dyDescent="0.2">
      <c r="A47" s="47">
        <v>6</v>
      </c>
      <c r="B47" s="48">
        <v>44963</v>
      </c>
      <c r="C47" s="49">
        <v>44967</v>
      </c>
      <c r="D47" s="50">
        <f>D24</f>
        <v>19</v>
      </c>
      <c r="E47" s="51">
        <v>19</v>
      </c>
      <c r="F47" s="52">
        <f>F24</f>
        <v>15</v>
      </c>
      <c r="G47" s="53">
        <v>15</v>
      </c>
    </row>
    <row r="48" spans="1:7" ht="18" x14ac:dyDescent="0.2">
      <c r="A48" s="54">
        <v>7</v>
      </c>
      <c r="B48" s="55">
        <v>44970</v>
      </c>
      <c r="C48" s="56">
        <v>44974</v>
      </c>
      <c r="D48" s="57">
        <f>D24</f>
        <v>19</v>
      </c>
      <c r="E48" s="51">
        <v>19</v>
      </c>
      <c r="F48" s="58">
        <f>F24</f>
        <v>15</v>
      </c>
      <c r="G48" s="53">
        <v>15</v>
      </c>
    </row>
    <row r="49" spans="1:8" ht="18.75" thickBot="1" x14ac:dyDescent="0.25">
      <c r="A49" s="150" t="s">
        <v>9</v>
      </c>
      <c r="B49" s="151"/>
      <c r="C49" s="152"/>
      <c r="D49" s="59">
        <f>SUM(D26:D32)+SUM(D34:D40)+SUM(D43:D48)</f>
        <v>367</v>
      </c>
      <c r="E49" s="59">
        <f>SUM(E26:E48)</f>
        <v>359</v>
      </c>
      <c r="F49" s="60">
        <f>SUM(F26:F32)+SUM(F34:F40)+SUM(F43:F48)</f>
        <v>291</v>
      </c>
      <c r="G49" s="61">
        <f>SUM(G26:G48)</f>
        <v>285</v>
      </c>
    </row>
    <row r="50" spans="1:8" ht="18.75" thickTop="1" x14ac:dyDescent="0.2">
      <c r="A50" s="67"/>
      <c r="B50" s="67"/>
      <c r="C50" s="67"/>
      <c r="D50" s="68"/>
      <c r="E50" s="68"/>
      <c r="F50" s="68"/>
      <c r="G50" s="68"/>
    </row>
    <row r="51" spans="1:8" ht="12" customHeight="1" thickBot="1" x14ac:dyDescent="0.25">
      <c r="A51" s="9"/>
      <c r="B51" s="9"/>
      <c r="C51" s="9"/>
      <c r="D51" s="9"/>
      <c r="E51" s="9"/>
      <c r="F51" s="2"/>
      <c r="G51" s="23"/>
      <c r="H51" s="2"/>
    </row>
    <row r="52" spans="1:8" ht="18" customHeight="1" thickBot="1" x14ac:dyDescent="0.25">
      <c r="A52" s="153" t="s">
        <v>37</v>
      </c>
      <c r="B52" s="154"/>
      <c r="C52" s="154"/>
      <c r="D52" s="154"/>
      <c r="E52" s="154"/>
      <c r="F52" s="154"/>
      <c r="G52" s="155"/>
      <c r="H52" s="2"/>
    </row>
    <row r="53" spans="1:8" ht="21.75" customHeight="1" x14ac:dyDescent="0.2">
      <c r="A53" s="9"/>
      <c r="B53" s="9"/>
      <c r="C53" s="9"/>
      <c r="D53" s="9"/>
      <c r="E53" s="9"/>
      <c r="F53" s="2"/>
      <c r="G53" s="9"/>
      <c r="H53" s="2"/>
    </row>
    <row r="54" spans="1:8" ht="19.5" customHeight="1" x14ac:dyDescent="0.2">
      <c r="A54" s="9"/>
      <c r="B54" s="9"/>
      <c r="C54" s="9"/>
      <c r="D54" s="9"/>
      <c r="E54" s="9"/>
      <c r="F54" s="2"/>
      <c r="G54" s="9"/>
      <c r="H54" s="2"/>
    </row>
    <row r="55" spans="1:8" ht="22.5" customHeight="1" x14ac:dyDescent="0.2">
      <c r="F55" s="2"/>
      <c r="G55" s="9"/>
      <c r="H55" s="2"/>
    </row>
    <row r="56" spans="1:8" x14ac:dyDescent="0.2">
      <c r="A56" s="9"/>
      <c r="B56" s="9"/>
      <c r="C56" s="9"/>
      <c r="D56" s="9"/>
      <c r="E56" s="9"/>
      <c r="F56" s="9"/>
      <c r="G56" s="9"/>
      <c r="H56" s="2"/>
    </row>
    <row r="57" spans="1:8" x14ac:dyDescent="0.2">
      <c r="A57" s="9"/>
      <c r="B57" s="9"/>
      <c r="C57" s="9"/>
      <c r="D57" s="9"/>
      <c r="E57" s="9"/>
      <c r="F57" s="9"/>
      <c r="G57" s="9"/>
      <c r="H57" s="2"/>
    </row>
    <row r="58" spans="1:8" x14ac:dyDescent="0.2">
      <c r="G58" s="9"/>
    </row>
    <row r="59" spans="1:8" ht="14.25" customHeight="1" x14ac:dyDescent="0.2">
      <c r="G59" s="9"/>
    </row>
  </sheetData>
  <mergeCells count="30">
    <mergeCell ref="B14:D14"/>
    <mergeCell ref="F14:G14"/>
    <mergeCell ref="A2:G2"/>
    <mergeCell ref="F4:G4"/>
    <mergeCell ref="F6:G6"/>
    <mergeCell ref="A8:B8"/>
    <mergeCell ref="D8:E8"/>
    <mergeCell ref="F8:G8"/>
    <mergeCell ref="A10:B10"/>
    <mergeCell ref="D10:E10"/>
    <mergeCell ref="A12:G12"/>
    <mergeCell ref="B13:D13"/>
    <mergeCell ref="F13:G13"/>
    <mergeCell ref="B15:D15"/>
    <mergeCell ref="F15:G15"/>
    <mergeCell ref="A17:B17"/>
    <mergeCell ref="C17:G17"/>
    <mergeCell ref="A18:B18"/>
    <mergeCell ref="C18:G18"/>
    <mergeCell ref="A49:C49"/>
    <mergeCell ref="A52:G52"/>
    <mergeCell ref="A19:B19"/>
    <mergeCell ref="C19:G19"/>
    <mergeCell ref="A21:G21"/>
    <mergeCell ref="A22:A25"/>
    <mergeCell ref="B22:C25"/>
    <mergeCell ref="D22:E22"/>
    <mergeCell ref="F22:G22"/>
    <mergeCell ref="D23:E23"/>
    <mergeCell ref="F23:G23"/>
  </mergeCells>
  <conditionalFormatting sqref="F6">
    <cfRule type="expression" dxfId="1" priority="1">
      <formula>F4="BIK"</formula>
    </cfRule>
  </conditionalFormatting>
  <conditionalFormatting sqref="F8">
    <cfRule type="expression" dxfId="0" priority="2">
      <formula>F6="BIK"</formula>
    </cfRule>
  </conditionalFormatting>
  <dataValidations disablePrompts="1" count="6">
    <dataValidation type="list" allowBlank="1" showInputMessage="1" showErrorMessage="1" sqref="F8" xr:uid="{00000000-0002-0000-0400-000000000000}">
      <formula1>"bitte wählen, Oberbayern, Niederbayern, Oberpfalz, Oberfranken, Mittelfranken, Unterfranken, Schwaben"</formula1>
    </dataValidation>
    <dataValidation type="list" allowBlank="1" showInputMessage="1" showErrorMessage="1" sqref="D24" xr:uid="{00000000-0002-0000-0400-000001000000}">
      <formula1>"bitte wählen,15,16,17,18,19,20,21,22,23,24,25,26,27,28"</formula1>
    </dataValidation>
    <dataValidation type="list" allowBlank="1" showInputMessage="1" showErrorMessage="1" sqref="F24" xr:uid="{00000000-0002-0000-0400-000002000000}">
      <formula1>"bitte wählen, 12, 13, 14, 15, 16, 17"</formula1>
    </dataValidation>
    <dataValidation type="list" allowBlank="1" showInputMessage="1" showErrorMessage="1" sqref="F6" xr:uid="{00000000-0002-0000-0400-000003000000}">
      <formula1>"bitte wählen, ja, nein, "</formula1>
    </dataValidation>
    <dataValidation errorStyle="warning" operator="lessThan" allowBlank="1" showErrorMessage="1" errorTitle="Anzahl von Zeichen erschöpft" error="Die verfügbare Anzahl von Zeichen ist erschöpft._x000a_Bitte verwenden Sie ein zusätzliches Blatt, um sämtliche Hinweise mitteilen zu können." sqref="A52" xr:uid="{00000000-0002-0000-0400-000004000000}"/>
    <dataValidation type="list" allowBlank="1" showInputMessage="1" showErrorMessage="1" errorTitle="Ungültige Eingabe!" error="Wählen Sie eine Klassenart aus der Liste aus." promptTitle="Klassenart" prompt="Wählen Sie eine Klassenart aus der Liste aus." sqref="F4" xr:uid="{00000000-0002-0000-0400-000005000000}">
      <formula1>"bitte wählen, BIKV, DK-BS-A, DK-BS-AnkER, DK-BS-Flexi, BIK, BVJ/k, BV-Flexi"</formula1>
    </dataValidation>
  </dataValidations>
  <hyperlinks>
    <hyperlink ref="B15" r:id="rId1" xr:uid="{00000000-0004-0000-0400-000000000000}"/>
  </hyperlinks>
  <printOptions horizontalCentered="1" verticalCentered="1"/>
  <pageMargins left="0.43307086614173229" right="0.47244094488188981" top="0.6692913385826772" bottom="0.39370078740157483" header="0.31496062992125984" footer="0.31496062992125984"/>
  <pageSetup paperSize="9" scale="83" orientation="portrait" r:id="rId2"/>
  <headerFooter>
    <oddHeader>&amp;R&amp;G</oddHead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4"/>
  <sheetViews>
    <sheetView tabSelected="1" view="pageLayout" topLeftCell="A10" zoomScale="70" zoomScaleNormal="100" zoomScalePageLayoutView="70" workbookViewId="0">
      <selection activeCell="E43" sqref="E42:E43"/>
    </sheetView>
  </sheetViews>
  <sheetFormatPr baseColWidth="10" defaultRowHeight="14.25" x14ac:dyDescent="0.2"/>
  <cols>
    <col min="1" max="3" width="11.25" customWidth="1"/>
    <col min="4" max="4" width="12.625" customWidth="1"/>
    <col min="5" max="5" width="12.375" customWidth="1"/>
    <col min="6" max="8" width="12.25" customWidth="1"/>
    <col min="9" max="9" width="12.375" customWidth="1"/>
    <col min="10" max="10" width="12.25" customWidth="1"/>
    <col min="11" max="11" width="10.875" customWidth="1"/>
  </cols>
  <sheetData>
    <row r="1" spans="1:12" ht="18" x14ac:dyDescent="0.25">
      <c r="A1" s="136" t="s">
        <v>1</v>
      </c>
      <c r="B1" s="70">
        <v>10</v>
      </c>
      <c r="C1" s="71" t="str">
        <f>'1 SHJ 23_24 - Seite 1'!G10</f>
        <v/>
      </c>
      <c r="D1" s="137"/>
      <c r="E1" s="137"/>
      <c r="F1" s="137"/>
      <c r="G1" s="137"/>
      <c r="H1" s="138"/>
      <c r="I1" s="17"/>
      <c r="K1" s="2"/>
      <c r="L1" s="2"/>
    </row>
    <row r="2" spans="1:12" ht="12" customHeight="1" x14ac:dyDescent="0.25">
      <c r="A2" s="136"/>
      <c r="B2" s="109"/>
      <c r="C2" s="109"/>
      <c r="D2" s="109"/>
      <c r="E2" s="109"/>
      <c r="F2" s="109"/>
      <c r="G2" s="109"/>
      <c r="H2" s="26"/>
      <c r="I2" s="17"/>
      <c r="J2" s="18"/>
      <c r="K2" s="2"/>
      <c r="L2" s="2"/>
    </row>
    <row r="3" spans="1:12" ht="18" x14ac:dyDescent="0.25">
      <c r="A3" s="136" t="s">
        <v>8</v>
      </c>
      <c r="B3" s="149" t="s">
        <v>72</v>
      </c>
      <c r="C3" s="139"/>
      <c r="D3" s="139"/>
      <c r="E3" s="140"/>
      <c r="F3" s="21"/>
      <c r="K3" s="2"/>
      <c r="L3" s="2"/>
    </row>
    <row r="4" spans="1:12" x14ac:dyDescent="0.2">
      <c r="A4" s="4"/>
      <c r="B4" s="11"/>
      <c r="C4" s="10"/>
      <c r="D4" s="10"/>
      <c r="E4" s="4"/>
      <c r="F4" s="21"/>
      <c r="K4" s="2"/>
      <c r="L4" s="2"/>
    </row>
    <row r="5" spans="1:12" ht="12" customHeight="1" thickBot="1" x14ac:dyDescent="0.3">
      <c r="A5" s="2"/>
      <c r="B5" s="2"/>
      <c r="C5" s="2"/>
      <c r="D5" s="2"/>
      <c r="E5" s="2"/>
      <c r="F5" s="280"/>
      <c r="G5" s="281"/>
      <c r="H5" s="2"/>
      <c r="I5" s="8"/>
      <c r="J5" s="18"/>
      <c r="K5" s="2"/>
      <c r="L5" s="2"/>
    </row>
    <row r="6" spans="1:12" ht="18.75" thickBot="1" x14ac:dyDescent="0.25">
      <c r="A6" s="162" t="str">
        <f>'1 SHJ 23_24 - Seite 1'!A21:G21</f>
        <v>1.Schulhalbjahr (12.09.2023 - 23.02.2024)</v>
      </c>
      <c r="B6" s="163"/>
      <c r="C6" s="163"/>
      <c r="D6" s="163"/>
      <c r="E6" s="163"/>
      <c r="F6" s="163"/>
      <c r="G6" s="163"/>
      <c r="H6" s="163"/>
      <c r="I6" s="163"/>
      <c r="J6" s="164"/>
      <c r="K6" s="2"/>
      <c r="L6" s="2"/>
    </row>
    <row r="7" spans="1:12" ht="12" customHeight="1" thickBot="1" x14ac:dyDescent="0.3">
      <c r="A7" s="72"/>
      <c r="B7" s="72"/>
      <c r="C7" s="72"/>
      <c r="D7" s="72"/>
      <c r="E7" s="72"/>
      <c r="F7" s="72"/>
      <c r="G7" s="72"/>
      <c r="H7" s="72"/>
      <c r="I7" s="72"/>
      <c r="J7" s="73"/>
      <c r="K7" s="8"/>
      <c r="L7" s="8"/>
    </row>
    <row r="8" spans="1:12" ht="18.75" thickBot="1" x14ac:dyDescent="0.3">
      <c r="A8" s="282" t="s">
        <v>46</v>
      </c>
      <c r="B8" s="283"/>
      <c r="C8" s="283"/>
      <c r="D8" s="284"/>
      <c r="E8" s="74" t="s">
        <v>49</v>
      </c>
      <c r="F8" s="75" t="s">
        <v>50</v>
      </c>
      <c r="G8" s="75" t="s">
        <v>51</v>
      </c>
      <c r="H8" s="75" t="s">
        <v>52</v>
      </c>
      <c r="I8" s="76" t="s">
        <v>53</v>
      </c>
      <c r="J8" s="76" t="s">
        <v>23</v>
      </c>
      <c r="K8" s="8"/>
      <c r="L8" s="8"/>
    </row>
    <row r="9" spans="1:12" ht="18" x14ac:dyDescent="0.25">
      <c r="A9" s="285" t="s">
        <v>48</v>
      </c>
      <c r="B9" s="286"/>
      <c r="C9" s="286"/>
      <c r="D9" s="286"/>
      <c r="E9" s="78">
        <v>5</v>
      </c>
      <c r="F9" s="78">
        <v>8</v>
      </c>
      <c r="G9" s="78">
        <v>3</v>
      </c>
      <c r="H9" s="78">
        <v>2</v>
      </c>
      <c r="I9" s="78">
        <v>1</v>
      </c>
      <c r="J9" s="79">
        <f>SUM(E9:I9)</f>
        <v>19</v>
      </c>
      <c r="K9" s="8"/>
      <c r="L9" s="8"/>
    </row>
    <row r="10" spans="1:12" ht="18" x14ac:dyDescent="0.25">
      <c r="A10" s="271" t="s">
        <v>17</v>
      </c>
      <c r="B10" s="274" t="s">
        <v>18</v>
      </c>
      <c r="C10" s="275"/>
      <c r="D10" s="275"/>
      <c r="E10" s="80"/>
      <c r="F10" s="80"/>
      <c r="G10" s="80"/>
      <c r="H10" s="80"/>
      <c r="I10" s="80"/>
      <c r="J10" s="81"/>
      <c r="K10" s="8"/>
      <c r="L10" s="8"/>
    </row>
    <row r="11" spans="1:12" ht="18" x14ac:dyDescent="0.25">
      <c r="A11" s="272"/>
      <c r="B11" s="274" t="s">
        <v>19</v>
      </c>
      <c r="C11" s="275" t="s">
        <v>19</v>
      </c>
      <c r="D11" s="275"/>
      <c r="E11" s="80"/>
      <c r="F11" s="80"/>
      <c r="G11" s="80"/>
      <c r="H11" s="80"/>
      <c r="I11" s="80"/>
      <c r="J11" s="81"/>
      <c r="K11" s="8"/>
      <c r="L11" s="8"/>
    </row>
    <row r="12" spans="1:12" ht="18.75" thickBot="1" x14ac:dyDescent="0.3">
      <c r="A12" s="273"/>
      <c r="B12" s="276"/>
      <c r="C12" s="277"/>
      <c r="D12" s="277"/>
      <c r="E12" s="82"/>
      <c r="F12" s="82"/>
      <c r="G12" s="82"/>
      <c r="H12" s="82"/>
      <c r="I12" s="82"/>
      <c r="J12" s="83"/>
      <c r="K12" s="8"/>
      <c r="L12" s="8"/>
    </row>
    <row r="13" spans="1:12" ht="18.75" thickBot="1" x14ac:dyDescent="0.3">
      <c r="A13" s="84"/>
      <c r="B13" s="85"/>
      <c r="C13" s="77"/>
      <c r="D13" s="77"/>
      <c r="E13" s="72"/>
      <c r="F13" s="72"/>
      <c r="G13" s="72"/>
      <c r="H13" s="72"/>
      <c r="I13" s="86"/>
      <c r="J13" s="81"/>
      <c r="K13" s="8"/>
      <c r="L13" s="8"/>
    </row>
    <row r="14" spans="1:12" ht="18" x14ac:dyDescent="0.25">
      <c r="A14" s="269" t="s">
        <v>47</v>
      </c>
      <c r="B14" s="270"/>
      <c r="C14" s="270"/>
      <c r="D14" s="270"/>
      <c r="E14" s="78">
        <v>3</v>
      </c>
      <c r="F14" s="78">
        <v>3</v>
      </c>
      <c r="G14" s="78">
        <v>3</v>
      </c>
      <c r="H14" s="78">
        <v>3</v>
      </c>
      <c r="I14" s="78">
        <v>3</v>
      </c>
      <c r="J14" s="79">
        <f>SUM(E14:I14)</f>
        <v>15</v>
      </c>
      <c r="K14" s="8"/>
      <c r="L14" s="8"/>
    </row>
    <row r="15" spans="1:12" ht="18" x14ac:dyDescent="0.25">
      <c r="A15" s="271" t="s">
        <v>17</v>
      </c>
      <c r="B15" s="274" t="s">
        <v>18</v>
      </c>
      <c r="C15" s="275"/>
      <c r="D15" s="275"/>
      <c r="E15" s="80"/>
      <c r="F15" s="80"/>
      <c r="G15" s="80"/>
      <c r="H15" s="80"/>
      <c r="I15" s="80"/>
      <c r="J15" s="81"/>
      <c r="K15" s="8"/>
      <c r="L15" s="8"/>
    </row>
    <row r="16" spans="1:12" ht="18" x14ac:dyDescent="0.25">
      <c r="A16" s="272"/>
      <c r="B16" s="274" t="s">
        <v>19</v>
      </c>
      <c r="C16" s="275" t="s">
        <v>19</v>
      </c>
      <c r="D16" s="275"/>
      <c r="E16" s="80"/>
      <c r="F16" s="80"/>
      <c r="G16" s="80"/>
      <c r="H16" s="80"/>
      <c r="I16" s="80"/>
      <c r="J16" s="81"/>
      <c r="K16" s="8"/>
      <c r="L16" s="8"/>
    </row>
    <row r="17" spans="1:12" ht="18.75" thickBot="1" x14ac:dyDescent="0.3">
      <c r="A17" s="273"/>
      <c r="B17" s="276"/>
      <c r="C17" s="277"/>
      <c r="D17" s="277"/>
      <c r="E17" s="82"/>
      <c r="F17" s="82"/>
      <c r="G17" s="82"/>
      <c r="H17" s="82"/>
      <c r="I17" s="82"/>
      <c r="J17" s="83"/>
      <c r="K17" s="8"/>
      <c r="L17" s="8"/>
    </row>
    <row r="18" spans="1:12" ht="46.9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x14ac:dyDescent="0.2">
      <c r="A19" s="278" t="s">
        <v>22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"/>
      <c r="L19" s="2"/>
    </row>
    <row r="20" spans="1:12" ht="20.45" customHeight="1" x14ac:dyDescent="0.25">
      <c r="A20" s="234" t="s">
        <v>54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103"/>
      <c r="L20" s="2"/>
    </row>
    <row r="21" spans="1:12" ht="15" thickBo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2"/>
      <c r="K21" s="2"/>
      <c r="L21" s="2"/>
    </row>
    <row r="22" spans="1:12" ht="18" customHeight="1" x14ac:dyDescent="0.2">
      <c r="A22" s="235" t="s">
        <v>55</v>
      </c>
      <c r="B22" s="236"/>
      <c r="C22" s="236"/>
      <c r="D22" s="241" t="s">
        <v>30</v>
      </c>
      <c r="E22" s="242"/>
      <c r="F22" s="243" t="s">
        <v>84</v>
      </c>
      <c r="G22" s="244"/>
      <c r="H22" s="245" t="s">
        <v>21</v>
      </c>
      <c r="I22" s="246"/>
      <c r="J22" s="247"/>
      <c r="K22" s="2"/>
      <c r="L22" s="2"/>
    </row>
    <row r="23" spans="1:12" ht="75" customHeight="1" thickBot="1" x14ac:dyDescent="0.25">
      <c r="A23" s="238"/>
      <c r="B23" s="239"/>
      <c r="C23" s="239"/>
      <c r="D23" s="99" t="s">
        <v>56</v>
      </c>
      <c r="E23" s="100" t="s">
        <v>57</v>
      </c>
      <c r="F23" s="101" t="s">
        <v>58</v>
      </c>
      <c r="G23" s="102" t="s">
        <v>59</v>
      </c>
      <c r="H23" s="248"/>
      <c r="I23" s="249"/>
      <c r="J23" s="250"/>
      <c r="K23" s="2"/>
      <c r="L23" s="2"/>
    </row>
    <row r="24" spans="1:12" ht="18" x14ac:dyDescent="0.2">
      <c r="A24" s="263" t="s">
        <v>39</v>
      </c>
      <c r="B24" s="264"/>
      <c r="C24" s="265"/>
      <c r="D24" s="87">
        <v>5</v>
      </c>
      <c r="E24" s="88">
        <v>3</v>
      </c>
      <c r="F24" s="89">
        <v>0</v>
      </c>
      <c r="G24" s="90">
        <v>0</v>
      </c>
      <c r="H24" s="266" t="s">
        <v>15</v>
      </c>
      <c r="I24" s="267"/>
      <c r="J24" s="268"/>
      <c r="K24" s="2"/>
      <c r="L24" s="2"/>
    </row>
    <row r="25" spans="1:12" ht="18" x14ac:dyDescent="0.2">
      <c r="A25" s="251" t="s">
        <v>40</v>
      </c>
      <c r="B25" s="252"/>
      <c r="C25" s="253"/>
      <c r="D25" s="87">
        <v>5</v>
      </c>
      <c r="E25" s="88">
        <v>3</v>
      </c>
      <c r="F25" s="89">
        <v>0</v>
      </c>
      <c r="G25" s="90">
        <v>0</v>
      </c>
      <c r="H25" s="254" t="s">
        <v>35</v>
      </c>
      <c r="I25" s="255"/>
      <c r="J25" s="256"/>
      <c r="K25" s="2"/>
      <c r="L25" s="2"/>
    </row>
    <row r="26" spans="1:12" ht="18" x14ac:dyDescent="0.2">
      <c r="A26" s="257" t="s">
        <v>41</v>
      </c>
      <c r="B26" s="258"/>
      <c r="C26" s="259"/>
      <c r="D26" s="91">
        <v>3</v>
      </c>
      <c r="E26" s="92">
        <v>3</v>
      </c>
      <c r="F26" s="93">
        <v>0</v>
      </c>
      <c r="G26" s="94">
        <v>0</v>
      </c>
      <c r="H26" s="254" t="s">
        <v>32</v>
      </c>
      <c r="I26" s="255"/>
      <c r="J26" s="256"/>
      <c r="K26" s="2"/>
      <c r="L26" s="2"/>
    </row>
    <row r="27" spans="1:12" ht="18" x14ac:dyDescent="0.2">
      <c r="A27" s="260"/>
      <c r="B27" s="261"/>
      <c r="C27" s="262"/>
      <c r="D27" s="91"/>
      <c r="E27" s="92"/>
      <c r="F27" s="93"/>
      <c r="G27" s="94"/>
      <c r="H27" s="215"/>
      <c r="I27" s="216"/>
      <c r="J27" s="217"/>
      <c r="K27" s="2"/>
      <c r="L27" s="2"/>
    </row>
    <row r="28" spans="1:12" ht="18.75" thickBot="1" x14ac:dyDescent="0.25">
      <c r="A28" s="231"/>
      <c r="B28" s="232"/>
      <c r="C28" s="233"/>
      <c r="D28" s="95"/>
      <c r="E28" s="96"/>
      <c r="F28" s="97"/>
      <c r="G28" s="98"/>
      <c r="H28" s="221"/>
      <c r="I28" s="222"/>
      <c r="J28" s="223"/>
      <c r="K28" s="2"/>
      <c r="L28" s="2"/>
    </row>
    <row r="29" spans="1:12" x14ac:dyDescent="0.2">
      <c r="A29" s="12"/>
      <c r="B29" s="12"/>
      <c r="C29" s="12"/>
      <c r="D29" s="12"/>
      <c r="E29" s="12"/>
      <c r="F29" s="12"/>
      <c r="G29" s="12"/>
      <c r="H29" s="12"/>
      <c r="I29" s="12"/>
      <c r="J29" s="2"/>
      <c r="K29" s="2"/>
      <c r="L29" s="2"/>
    </row>
    <row r="30" spans="1:12" x14ac:dyDescent="0.2">
      <c r="A30" s="12"/>
      <c r="B30" s="12"/>
      <c r="C30" s="12"/>
      <c r="D30" s="12"/>
      <c r="E30" s="12"/>
      <c r="F30" s="12"/>
      <c r="G30" s="12"/>
      <c r="H30" s="12"/>
      <c r="I30" s="12"/>
      <c r="J30" s="2"/>
      <c r="K30" s="2"/>
      <c r="L30" s="2"/>
    </row>
    <row r="31" spans="1:12" ht="20.25" customHeight="1" x14ac:dyDescent="0.25">
      <c r="A31" s="234" t="s">
        <v>60</v>
      </c>
      <c r="B31" s="234"/>
      <c r="C31" s="234"/>
      <c r="D31" s="234"/>
      <c r="E31" s="234"/>
      <c r="F31" s="234"/>
      <c r="G31" s="234"/>
      <c r="H31" s="234"/>
      <c r="I31" s="234"/>
      <c r="J31" s="234"/>
      <c r="K31" s="103"/>
      <c r="L31" s="2"/>
    </row>
    <row r="32" spans="1:12" ht="15" thickBo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2"/>
      <c r="K32" s="2"/>
      <c r="L32" s="2"/>
    </row>
    <row r="33" spans="1:12" ht="18.600000000000001" customHeight="1" x14ac:dyDescent="0.2">
      <c r="A33" s="235" t="s">
        <v>31</v>
      </c>
      <c r="B33" s="236"/>
      <c r="C33" s="237"/>
      <c r="D33" s="241" t="s">
        <v>30</v>
      </c>
      <c r="E33" s="242"/>
      <c r="F33" s="243" t="s">
        <v>84</v>
      </c>
      <c r="G33" s="244"/>
      <c r="H33" s="245" t="s">
        <v>21</v>
      </c>
      <c r="I33" s="246"/>
      <c r="J33" s="247"/>
      <c r="K33" s="2"/>
      <c r="L33" s="2"/>
    </row>
    <row r="34" spans="1:12" ht="74.25" customHeight="1" thickBot="1" x14ac:dyDescent="0.25">
      <c r="A34" s="238"/>
      <c r="B34" s="239"/>
      <c r="C34" s="240"/>
      <c r="D34" s="99" t="s">
        <v>56</v>
      </c>
      <c r="E34" s="100" t="s">
        <v>57</v>
      </c>
      <c r="F34" s="101" t="s">
        <v>58</v>
      </c>
      <c r="G34" s="102" t="s">
        <v>59</v>
      </c>
      <c r="H34" s="248"/>
      <c r="I34" s="249"/>
      <c r="J34" s="250"/>
      <c r="K34" s="2"/>
      <c r="L34" s="2"/>
    </row>
    <row r="35" spans="1:12" ht="18" x14ac:dyDescent="0.2">
      <c r="A35" s="225" t="s">
        <v>74</v>
      </c>
      <c r="B35" s="226"/>
      <c r="C35" s="227"/>
      <c r="D35" s="87">
        <v>8</v>
      </c>
      <c r="E35" s="88"/>
      <c r="F35" s="89">
        <v>0</v>
      </c>
      <c r="G35" s="90"/>
      <c r="H35" s="228" t="s">
        <v>73</v>
      </c>
      <c r="I35" s="229"/>
      <c r="J35" s="230"/>
      <c r="K35" s="2"/>
      <c r="L35" s="2"/>
    </row>
    <row r="36" spans="1:12" ht="18" x14ac:dyDescent="0.2">
      <c r="A36" s="212" t="s">
        <v>75</v>
      </c>
      <c r="B36" s="213"/>
      <c r="C36" s="214"/>
      <c r="D36" s="91"/>
      <c r="E36" s="92">
        <v>3</v>
      </c>
      <c r="F36" s="93"/>
      <c r="G36" s="94">
        <v>0</v>
      </c>
      <c r="H36" s="215" t="s">
        <v>76</v>
      </c>
      <c r="I36" s="216"/>
      <c r="J36" s="217"/>
      <c r="K36" s="2"/>
      <c r="L36" s="2"/>
    </row>
    <row r="37" spans="1:12" ht="18" x14ac:dyDescent="0.2">
      <c r="A37" s="212" t="s">
        <v>77</v>
      </c>
      <c r="B37" s="213"/>
      <c r="C37" s="214"/>
      <c r="D37" s="91"/>
      <c r="E37" s="92">
        <v>3</v>
      </c>
      <c r="F37" s="93"/>
      <c r="G37" s="94">
        <v>0</v>
      </c>
      <c r="H37" s="215" t="s">
        <v>76</v>
      </c>
      <c r="I37" s="216"/>
      <c r="J37" s="217"/>
      <c r="K37" s="2"/>
      <c r="L37" s="2"/>
    </row>
    <row r="38" spans="1:12" ht="18" x14ac:dyDescent="0.2">
      <c r="A38" s="212"/>
      <c r="B38" s="213"/>
      <c r="C38" s="214"/>
      <c r="D38" s="91"/>
      <c r="E38" s="92"/>
      <c r="F38" s="93"/>
      <c r="G38" s="94"/>
      <c r="H38" s="215"/>
      <c r="I38" s="216"/>
      <c r="J38" s="217"/>
      <c r="K38" s="2"/>
      <c r="L38" s="2"/>
    </row>
    <row r="39" spans="1:12" ht="18.75" thickBot="1" x14ac:dyDescent="0.25">
      <c r="A39" s="218"/>
      <c r="B39" s="219"/>
      <c r="C39" s="220"/>
      <c r="D39" s="95"/>
      <c r="E39" s="96"/>
      <c r="F39" s="97"/>
      <c r="G39" s="98"/>
      <c r="H39" s="221"/>
      <c r="I39" s="222"/>
      <c r="J39" s="223"/>
      <c r="K39" s="2"/>
      <c r="L39" s="2"/>
    </row>
    <row r="40" spans="1:12" x14ac:dyDescent="0.2">
      <c r="A40" s="12"/>
      <c r="B40" s="12"/>
      <c r="C40" s="12"/>
      <c r="D40" s="12"/>
      <c r="E40" s="12"/>
      <c r="F40" s="12"/>
      <c r="G40" s="12"/>
      <c r="H40" s="12"/>
      <c r="I40" s="12"/>
      <c r="J40" s="2"/>
      <c r="K40" s="2"/>
      <c r="L40" s="2"/>
    </row>
    <row r="41" spans="1:12" x14ac:dyDescent="0.2">
      <c r="A41" s="12"/>
      <c r="B41" s="12"/>
      <c r="C41" s="12"/>
      <c r="D41" s="12"/>
      <c r="E41" s="12"/>
      <c r="F41" s="12"/>
      <c r="G41" s="12"/>
      <c r="H41" s="12"/>
      <c r="I41" s="12"/>
      <c r="J41" s="2"/>
      <c r="K41" s="2"/>
      <c r="L41" s="2"/>
    </row>
    <row r="42" spans="1:12" ht="18" x14ac:dyDescent="0.2">
      <c r="F42" s="104" t="s">
        <v>25</v>
      </c>
      <c r="G42" s="24"/>
      <c r="H42" s="24"/>
    </row>
    <row r="43" spans="1:12" ht="18" x14ac:dyDescent="0.2">
      <c r="F43" s="104"/>
      <c r="G43" s="24"/>
      <c r="H43" s="24"/>
    </row>
    <row r="44" spans="1:12" x14ac:dyDescent="0.2">
      <c r="F44" s="9"/>
      <c r="G44" s="9"/>
      <c r="H44" s="9"/>
    </row>
    <row r="45" spans="1:12" x14ac:dyDescent="0.2">
      <c r="F45" s="13"/>
      <c r="G45" s="13"/>
      <c r="H45" s="13"/>
      <c r="I45" s="27"/>
      <c r="J45" s="27"/>
    </row>
    <row r="46" spans="1:12" ht="21" x14ac:dyDescent="0.45">
      <c r="F46" s="129" t="s">
        <v>78</v>
      </c>
      <c r="G46" s="129"/>
      <c r="H46" s="130" t="s">
        <v>80</v>
      </c>
      <c r="J46" s="28"/>
    </row>
    <row r="47" spans="1:12" ht="32.25" customHeight="1" x14ac:dyDescent="0.2">
      <c r="F47" s="106" t="s">
        <v>10</v>
      </c>
      <c r="G47" s="224" t="s">
        <v>20</v>
      </c>
      <c r="H47" s="224"/>
      <c r="I47" s="224"/>
      <c r="J47" s="224"/>
    </row>
    <row r="48" spans="1:12" ht="27.75" customHeight="1" x14ac:dyDescent="0.2">
      <c r="F48" s="9"/>
      <c r="G48" s="9"/>
      <c r="H48" s="9"/>
    </row>
    <row r="49" spans="1:10" x14ac:dyDescent="0.2">
      <c r="F49" s="9"/>
      <c r="G49" s="9"/>
      <c r="H49" s="9"/>
    </row>
    <row r="50" spans="1:10" ht="21" x14ac:dyDescent="0.45">
      <c r="F50" s="129" t="s">
        <v>78</v>
      </c>
      <c r="G50" s="129"/>
      <c r="H50" s="130" t="s">
        <v>79</v>
      </c>
      <c r="J50" s="28"/>
    </row>
    <row r="51" spans="1:10" ht="26.45" customHeight="1" x14ac:dyDescent="0.2">
      <c r="F51" s="106" t="s">
        <v>10</v>
      </c>
      <c r="G51" s="211" t="s">
        <v>24</v>
      </c>
      <c r="H51" s="211"/>
      <c r="I51" s="211"/>
      <c r="J51" s="211"/>
    </row>
    <row r="54" spans="1:10" ht="18" customHeight="1" x14ac:dyDescent="0.25">
      <c r="A54" s="105" t="s">
        <v>36</v>
      </c>
    </row>
  </sheetData>
  <sheetProtection algorithmName="SHA-512" hashValue="vYL7Sr6c0LvfCoidgYkiImgXuicFE7IJiei5UaezHdEUQoputwlRR1gQsbmhiMMISDMz71d2hyo8ShUZOxVb2w==" saltValue="V5heaNexjwbT/E47RrLCNA==" spinCount="100000" sheet="1" objects="1" scenarios="1"/>
  <mergeCells count="46">
    <mergeCell ref="A6:J6"/>
    <mergeCell ref="F5:G5"/>
    <mergeCell ref="A8:D8"/>
    <mergeCell ref="A9:D9"/>
    <mergeCell ref="A10:A12"/>
    <mergeCell ref="B10:D10"/>
    <mergeCell ref="B11:D11"/>
    <mergeCell ref="B12:D12"/>
    <mergeCell ref="A24:C24"/>
    <mergeCell ref="H24:J24"/>
    <mergeCell ref="A14:D14"/>
    <mergeCell ref="A15:A17"/>
    <mergeCell ref="B15:D15"/>
    <mergeCell ref="B16:D16"/>
    <mergeCell ref="B17:D17"/>
    <mergeCell ref="A19:J19"/>
    <mergeCell ref="A20:J20"/>
    <mergeCell ref="A22:C23"/>
    <mergeCell ref="D22:E22"/>
    <mergeCell ref="F22:G22"/>
    <mergeCell ref="H22:J23"/>
    <mergeCell ref="A25:C25"/>
    <mergeCell ref="H25:J25"/>
    <mergeCell ref="A26:C26"/>
    <mergeCell ref="H26:J26"/>
    <mergeCell ref="A27:C27"/>
    <mergeCell ref="H27:J27"/>
    <mergeCell ref="A28:C28"/>
    <mergeCell ref="H28:J28"/>
    <mergeCell ref="A31:J31"/>
    <mergeCell ref="A33:C34"/>
    <mergeCell ref="D33:E33"/>
    <mergeCell ref="F33:G33"/>
    <mergeCell ref="H33:J34"/>
    <mergeCell ref="A35:C35"/>
    <mergeCell ref="H35:J35"/>
    <mergeCell ref="A36:C36"/>
    <mergeCell ref="H36:J36"/>
    <mergeCell ref="A37:C37"/>
    <mergeCell ref="H37:J37"/>
    <mergeCell ref="G51:J51"/>
    <mergeCell ref="A38:C38"/>
    <mergeCell ref="H38:J38"/>
    <mergeCell ref="A39:C39"/>
    <mergeCell ref="H39:J39"/>
    <mergeCell ref="G47:J47"/>
  </mergeCells>
  <dataValidations count="6">
    <dataValidation errorStyle="warning" operator="lessThan" allowBlank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(z. B. Krankheit, Feiertag, Ausflug etc.) und welche Anzahl von Stunden davon jeweils betroffen sind." sqref="H32:J34 H40:J43 H29:J30 H21:J23" xr:uid="{00000000-0002-0000-0500-000000000000}"/>
    <dataValidation allowBlank="1" showErrorMessage="1" sqref="A20:A41 B21:G30 B32:G41" xr:uid="{00000000-0002-0000-0500-000001000000}"/>
    <dataValidation errorStyle="warning" operator="lessThan" allowBlank="1" showInputMessage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(z. B. Krankheit, Feiertag, Ausflug etc.) und welche Anzahl von Stunden davon jeweils betroffen sind." sqref="H25:H28 H38:H39" xr:uid="{00000000-0002-0000-0500-000002000000}"/>
    <dataValidation type="textLength" allowBlank="1" showInputMessage="1" showErrorMessage="1" sqref="B12:D13 B17:D17" xr:uid="{00000000-0002-0000-0500-000003000000}">
      <formula1>1</formula1>
      <formula2>37</formula2>
    </dataValidation>
    <dataValidation errorStyle="warning" operator="lessThan" allowBlank="1" showInputMessage="1" errorTitle="Anzahl von Zeichen erschöpft" error="Die verfügbare Anzahl von Zeichen ist erschöpft._x000a_Bitte verwenden Sie ein zusätzliches Blatt, um sämtliche Hinweise mitteilen zu können." promptTitle="Bemerkungen/Hinweise" prompt="Bitte teilen Sie hier mit, aus welchen Gründen die Soll- und Ist-Zeiten voneinander abweichen und welche Anzahl von Stunden davon jeweils betroffen sind." sqref="H35:H37 H24" xr:uid="{00000000-0002-0000-0500-000004000000}"/>
    <dataValidation allowBlank="1" showInputMessage="1" showErrorMessage="1" errorTitle="Ungültige Eingabe!" error="Wählen Sie eine Klassenart aus der Liste aus." promptTitle="Klassenart" prompt="Wählen Sie eine Klassenart aus der Liste aus." sqref="I1" xr:uid="{D05AD1F1-D73C-4296-8CA4-88AB86AC2E83}"/>
  </dataValidations>
  <pageMargins left="0.7" right="0.7" top="0.78740157499999996" bottom="0.78740157499999996" header="0.3" footer="0.3"/>
  <pageSetup paperSize="9" scale="67" orientation="portrait" r:id="rId1"/>
  <headerFooter>
    <oddHeader>&amp;R&amp;G</oddHeader>
    <oddFooter>&amp;CSeite 2 von 2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5" name="Check Box 1">
              <controlPr defaultSize="0" autoFill="0" autoLine="0" autoPict="0">
                <anchor moveWithCells="1">
                  <from>
                    <xdr:col>4</xdr:col>
                    <xdr:colOff>314325</xdr:colOff>
                    <xdr:row>8</xdr:row>
                    <xdr:rowOff>209550</xdr:rowOff>
                  </from>
                  <to>
                    <xdr:col>4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6" name="Check Box 2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0</xdr:rowOff>
                  </from>
                  <to>
                    <xdr:col>5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3" r:id="rId7" name="Check Box 3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161925</xdr:rowOff>
                  </from>
                  <to>
                    <xdr:col>5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4" r:id="rId8" name="Check Box 4">
              <controlPr defaultSize="0" autoFill="0" autoLine="0" autoPict="0">
                <anchor moveWithCells="1">
                  <from>
                    <xdr:col>4</xdr:col>
                    <xdr:colOff>314325</xdr:colOff>
                    <xdr:row>16</xdr:row>
                    <xdr:rowOff>0</xdr:rowOff>
                  </from>
                  <to>
                    <xdr:col>5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5" r:id="rId9" name="Check Box 5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152400</xdr:rowOff>
                  </from>
                  <to>
                    <xdr:col>5</xdr:col>
                    <xdr:colOff>371475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6" r:id="rId10" name="Check Box 6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0</xdr:rowOff>
                  </from>
                  <to>
                    <xdr:col>6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7" r:id="rId11" name="Check Box 7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161925</xdr:rowOff>
                  </from>
                  <to>
                    <xdr:col>6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8" r:id="rId12" name="Check Box 8">
              <controlPr defaultSize="0" autoFill="0" autoLine="0" autoPict="0">
                <anchor moveWithCells="1">
                  <from>
                    <xdr:col>5</xdr:col>
                    <xdr:colOff>314325</xdr:colOff>
                    <xdr:row>16</xdr:row>
                    <xdr:rowOff>0</xdr:rowOff>
                  </from>
                  <to>
                    <xdr:col>6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9" r:id="rId13" name="Check Box 9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152400</xdr:rowOff>
                  </from>
                  <to>
                    <xdr:col>6</xdr:col>
                    <xdr:colOff>371475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0" r:id="rId14" name="Check Box 10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0</xdr:rowOff>
                  </from>
                  <to>
                    <xdr:col>7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1" r:id="rId15" name="Check Box 11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161925</xdr:rowOff>
                  </from>
                  <to>
                    <xdr:col>7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2" r:id="rId16" name="Check Box 12">
              <controlPr defaultSize="0" autoFill="0" autoLine="0" autoPict="0">
                <anchor moveWithCells="1">
                  <from>
                    <xdr:col>6</xdr:col>
                    <xdr:colOff>314325</xdr:colOff>
                    <xdr:row>16</xdr:row>
                    <xdr:rowOff>0</xdr:rowOff>
                  </from>
                  <to>
                    <xdr:col>7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3" r:id="rId17" name="Check Box 13">
              <controlPr defaultSize="0" autoFill="0" autoLine="0" autoPict="0">
                <anchor moveWithCells="1">
                  <from>
                    <xdr:col>6</xdr:col>
                    <xdr:colOff>314325</xdr:colOff>
                    <xdr:row>15</xdr:row>
                    <xdr:rowOff>152400</xdr:rowOff>
                  </from>
                  <to>
                    <xdr:col>7</xdr:col>
                    <xdr:colOff>371475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4" r:id="rId18" name="Check Box 14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0</xdr:rowOff>
                  </from>
                  <to>
                    <xdr:col>8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5" r:id="rId19" name="Check Box 15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161925</xdr:rowOff>
                  </from>
                  <to>
                    <xdr:col>8</xdr:col>
                    <xdr:colOff>390525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6" r:id="rId20" name="Check Box 16">
              <controlPr defaultSize="0" autoFill="0" autoLine="0" autoPict="0">
                <anchor moveWithCells="1">
                  <from>
                    <xdr:col>7</xdr:col>
                    <xdr:colOff>314325</xdr:colOff>
                    <xdr:row>16</xdr:row>
                    <xdr:rowOff>0</xdr:rowOff>
                  </from>
                  <to>
                    <xdr:col>8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7" r:id="rId21" name="Check Box 17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152400</xdr:rowOff>
                  </from>
                  <to>
                    <xdr:col>8</xdr:col>
                    <xdr:colOff>390525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8" r:id="rId22" name="Check Box 18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0</xdr:rowOff>
                  </from>
                  <to>
                    <xdr:col>9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9" r:id="rId23" name="Check Box 19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161925</xdr:rowOff>
                  </from>
                  <to>
                    <xdr:col>9</xdr:col>
                    <xdr:colOff>371475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0" r:id="rId24" name="Check Box 20">
              <controlPr defaultSize="0" autoFill="0" autoLine="0" autoPict="0">
                <anchor moveWithCells="1">
                  <from>
                    <xdr:col>8</xdr:col>
                    <xdr:colOff>314325</xdr:colOff>
                    <xdr:row>16</xdr:row>
                    <xdr:rowOff>0</xdr:rowOff>
                  </from>
                  <to>
                    <xdr:col>9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1" r:id="rId25" name="Check Box 21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152400</xdr:rowOff>
                  </from>
                  <to>
                    <xdr:col>9</xdr:col>
                    <xdr:colOff>371475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2" r:id="rId26" name="Check Box 22">
              <controlPr defaultSize="0" autoFill="0" autoLine="0" autoPict="0">
                <anchor moveWithCells="1">
                  <from>
                    <xdr:col>4</xdr:col>
                    <xdr:colOff>314325</xdr:colOff>
                    <xdr:row>11</xdr:row>
                    <xdr:rowOff>0</xdr:rowOff>
                  </from>
                  <to>
                    <xdr:col>4</xdr:col>
                    <xdr:colOff>523875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3" r:id="rId27" name="Check Box 23">
              <controlPr defaultSize="0" autoFill="0" autoLine="0" autoPict="0">
                <anchor moveWithCells="1">
                  <from>
                    <xdr:col>4</xdr:col>
                    <xdr:colOff>314325</xdr:colOff>
                    <xdr:row>9</xdr:row>
                    <xdr:rowOff>219075</xdr:rowOff>
                  </from>
                  <to>
                    <xdr:col>4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4" r:id="rId28" name="Check Box 24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171450</xdr:rowOff>
                  </from>
                  <to>
                    <xdr:col>5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5" r:id="rId29" name="Check Box 25">
              <controlPr defaultSize="0" autoFill="0" autoLine="0" autoPict="0">
                <anchor moveWithCells="1">
                  <from>
                    <xdr:col>5</xdr:col>
                    <xdr:colOff>314325</xdr:colOff>
                    <xdr:row>10</xdr:row>
                    <xdr:rowOff>171450</xdr:rowOff>
                  </from>
                  <to>
                    <xdr:col>5</xdr:col>
                    <xdr:colOff>523875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6" r:id="rId30" name="Check Box 26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171450</xdr:rowOff>
                  </from>
                  <to>
                    <xdr:col>5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7" r:id="rId31" name="Check Box 27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171450</xdr:rowOff>
                  </from>
                  <to>
                    <xdr:col>6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8" r:id="rId32" name="Check Box 28">
              <controlPr defaultSize="0" autoFill="0" autoLine="0" autoPict="0">
                <anchor moveWithCells="1">
                  <from>
                    <xdr:col>6</xdr:col>
                    <xdr:colOff>314325</xdr:colOff>
                    <xdr:row>10</xdr:row>
                    <xdr:rowOff>171450</xdr:rowOff>
                  </from>
                  <to>
                    <xdr:col>6</xdr:col>
                    <xdr:colOff>523875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9" r:id="rId33" name="Check Box 29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171450</xdr:rowOff>
                  </from>
                  <to>
                    <xdr:col>6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0" r:id="rId34" name="Check Box 30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171450</xdr:rowOff>
                  </from>
                  <to>
                    <xdr:col>7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1" r:id="rId35" name="Check Box 31">
              <controlPr defaultSize="0" autoFill="0" autoLine="0" autoPict="0">
                <anchor moveWithCells="1">
                  <from>
                    <xdr:col>7</xdr:col>
                    <xdr:colOff>314325</xdr:colOff>
                    <xdr:row>10</xdr:row>
                    <xdr:rowOff>171450</xdr:rowOff>
                  </from>
                  <to>
                    <xdr:col>7</xdr:col>
                    <xdr:colOff>523875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2" r:id="rId36" name="Check Box 32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171450</xdr:rowOff>
                  </from>
                  <to>
                    <xdr:col>7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3" r:id="rId37" name="Check Box 33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171450</xdr:rowOff>
                  </from>
                  <to>
                    <xdr:col>8</xdr:col>
                    <xdr:colOff>523875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4" r:id="rId38" name="Check Box 34">
              <controlPr defaultSize="0" autoFill="0" autoLine="0" autoPict="0">
                <anchor moveWithCells="1">
                  <from>
                    <xdr:col>8</xdr:col>
                    <xdr:colOff>314325</xdr:colOff>
                    <xdr:row>10</xdr:row>
                    <xdr:rowOff>171450</xdr:rowOff>
                  </from>
                  <to>
                    <xdr:col>8</xdr:col>
                    <xdr:colOff>523875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5" r:id="rId39" name="Check Box 35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171450</xdr:rowOff>
                  </from>
                  <to>
                    <xdr:col>8</xdr:col>
                    <xdr:colOff>523875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6" r:id="rId40" name="Check Box 36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171450</xdr:rowOff>
                  </from>
                  <to>
                    <xdr:col>4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7" r:id="rId41" name="Check Box 37">
              <controlPr defaultSize="0" autoFill="0" autoLine="0" autoPict="0">
                <anchor moveWithCells="1">
                  <from>
                    <xdr:col>4</xdr:col>
                    <xdr:colOff>314325</xdr:colOff>
                    <xdr:row>15</xdr:row>
                    <xdr:rowOff>171450</xdr:rowOff>
                  </from>
                  <to>
                    <xdr:col>4</xdr:col>
                    <xdr:colOff>523875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8" r:id="rId42" name="Check Box 38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171450</xdr:rowOff>
                  </from>
                  <to>
                    <xdr:col>4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9" r:id="rId43" name="Check Box 39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171450</xdr:rowOff>
                  </from>
                  <to>
                    <xdr:col>5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0" r:id="rId44" name="Check Box 40">
              <controlPr defaultSize="0" autoFill="0" autoLine="0" autoPict="0">
                <anchor moveWithCells="1">
                  <from>
                    <xdr:col>5</xdr:col>
                    <xdr:colOff>314325</xdr:colOff>
                    <xdr:row>15</xdr:row>
                    <xdr:rowOff>171450</xdr:rowOff>
                  </from>
                  <to>
                    <xdr:col>5</xdr:col>
                    <xdr:colOff>523875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1" r:id="rId45" name="Check Box 41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171450</xdr:rowOff>
                  </from>
                  <to>
                    <xdr:col>5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2" r:id="rId46" name="Check Box 42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171450</xdr:rowOff>
                  </from>
                  <to>
                    <xdr:col>6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3" r:id="rId47" name="Check Box 43">
              <controlPr defaultSize="0" autoFill="0" autoLine="0" autoPict="0">
                <anchor moveWithCells="1">
                  <from>
                    <xdr:col>6</xdr:col>
                    <xdr:colOff>314325</xdr:colOff>
                    <xdr:row>15</xdr:row>
                    <xdr:rowOff>171450</xdr:rowOff>
                  </from>
                  <to>
                    <xdr:col>6</xdr:col>
                    <xdr:colOff>523875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4" r:id="rId48" name="Check Box 44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171450</xdr:rowOff>
                  </from>
                  <to>
                    <xdr:col>6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5" r:id="rId49" name="Check Box 45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171450</xdr:rowOff>
                  </from>
                  <to>
                    <xdr:col>7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6" r:id="rId50" name="Check Box 46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171450</xdr:rowOff>
                  </from>
                  <to>
                    <xdr:col>7</xdr:col>
                    <xdr:colOff>523875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7" r:id="rId51" name="Check Box 47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171450</xdr:rowOff>
                  </from>
                  <to>
                    <xdr:col>7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8" r:id="rId52" name="Check Box 48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171450</xdr:rowOff>
                  </from>
                  <to>
                    <xdr:col>8</xdr:col>
                    <xdr:colOff>523875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9" r:id="rId53" name="Check Box 49">
              <controlPr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171450</xdr:rowOff>
                  </from>
                  <to>
                    <xdr:col>8</xdr:col>
                    <xdr:colOff>523875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0" r:id="rId54" name="Check Box 50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171450</xdr:rowOff>
                  </from>
                  <to>
                    <xdr:col>8</xdr:col>
                    <xdr:colOff>523875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1" r:id="rId55" name="Check Box 51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209550</xdr:rowOff>
                  </from>
                  <to>
                    <xdr:col>5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2" r:id="rId56" name="Check Box 52">
              <controlPr defaultSize="0" autoFill="0" autoLine="0" autoPict="0">
                <anchor moveWithCells="1">
                  <from>
                    <xdr:col>5</xdr:col>
                    <xdr:colOff>314325</xdr:colOff>
                    <xdr:row>11</xdr:row>
                    <xdr:rowOff>0</xdr:rowOff>
                  </from>
                  <to>
                    <xdr:col>5</xdr:col>
                    <xdr:colOff>523875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3" r:id="rId57" name="Check Box 53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219075</xdr:rowOff>
                  </from>
                  <to>
                    <xdr:col>5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4" r:id="rId58" name="Check Box 54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209550</xdr:rowOff>
                  </from>
                  <to>
                    <xdr:col>6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5" r:id="rId59" name="Check Box 55">
              <controlPr defaultSize="0" autoFill="0" autoLine="0" autoPict="0">
                <anchor moveWithCells="1">
                  <from>
                    <xdr:col>6</xdr:col>
                    <xdr:colOff>314325</xdr:colOff>
                    <xdr:row>11</xdr:row>
                    <xdr:rowOff>0</xdr:rowOff>
                  </from>
                  <to>
                    <xdr:col>6</xdr:col>
                    <xdr:colOff>523875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6" r:id="rId60" name="Check Box 56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219075</xdr:rowOff>
                  </from>
                  <to>
                    <xdr:col>6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7" r:id="rId61" name="Check Box 57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209550</xdr:rowOff>
                  </from>
                  <to>
                    <xdr:col>7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8" r:id="rId62" name="Check Box 58">
              <controlPr defaultSize="0" autoFill="0" autoLine="0" autoPict="0">
                <anchor moveWithCells="1">
                  <from>
                    <xdr:col>7</xdr:col>
                    <xdr:colOff>314325</xdr:colOff>
                    <xdr:row>11</xdr:row>
                    <xdr:rowOff>0</xdr:rowOff>
                  </from>
                  <to>
                    <xdr:col>7</xdr:col>
                    <xdr:colOff>523875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9" r:id="rId63" name="Check Box 59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219075</xdr:rowOff>
                  </from>
                  <to>
                    <xdr:col>7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0" r:id="rId64" name="Check Box 60">
              <controlPr defaultSize="0" autoFill="0" autoLine="0" autoPict="0">
                <anchor moveWithCells="1">
                  <from>
                    <xdr:col>8</xdr:col>
                    <xdr:colOff>314325</xdr:colOff>
                    <xdr:row>8</xdr:row>
                    <xdr:rowOff>209550</xdr:rowOff>
                  </from>
                  <to>
                    <xdr:col>8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1" r:id="rId65" name="Check Box 61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0</xdr:rowOff>
                  </from>
                  <to>
                    <xdr:col>8</xdr:col>
                    <xdr:colOff>523875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2" r:id="rId66" name="Check Box 62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219075</xdr:rowOff>
                  </from>
                  <to>
                    <xdr:col>8</xdr:col>
                    <xdr:colOff>523875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3" r:id="rId67" name="Check Box 63">
              <controlPr defaultSize="0" autoFill="0" autoLine="0" autoPict="0">
                <anchor moveWithCells="1">
                  <from>
                    <xdr:col>4</xdr:col>
                    <xdr:colOff>314325</xdr:colOff>
                    <xdr:row>13</xdr:row>
                    <xdr:rowOff>209550</xdr:rowOff>
                  </from>
                  <to>
                    <xdr:col>4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4" r:id="rId68" name="Check Box 64">
              <controlPr defaultSize="0" autoFill="0" autoLine="0" autoPict="0">
                <anchor moveWithCells="1">
                  <from>
                    <xdr:col>4</xdr:col>
                    <xdr:colOff>314325</xdr:colOff>
                    <xdr:row>16</xdr:row>
                    <xdr:rowOff>0</xdr:rowOff>
                  </from>
                  <to>
                    <xdr:col>4</xdr:col>
                    <xdr:colOff>523875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5" r:id="rId69" name="Check Box 65">
              <controlPr defaultSize="0" autoFill="0" autoLine="0" autoPict="0">
                <anchor moveWithCells="1">
                  <from>
                    <xdr:col>4</xdr:col>
                    <xdr:colOff>314325</xdr:colOff>
                    <xdr:row>14</xdr:row>
                    <xdr:rowOff>219075</xdr:rowOff>
                  </from>
                  <to>
                    <xdr:col>4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6" r:id="rId70" name="Check Box 66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209550</xdr:rowOff>
                  </from>
                  <to>
                    <xdr:col>5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7" r:id="rId71" name="Check Box 67">
              <controlPr defaultSize="0" autoFill="0" autoLine="0" autoPict="0">
                <anchor moveWithCells="1">
                  <from>
                    <xdr:col>5</xdr:col>
                    <xdr:colOff>314325</xdr:colOff>
                    <xdr:row>16</xdr:row>
                    <xdr:rowOff>0</xdr:rowOff>
                  </from>
                  <to>
                    <xdr:col>5</xdr:col>
                    <xdr:colOff>523875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8" r:id="rId72" name="Check Box 68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219075</xdr:rowOff>
                  </from>
                  <to>
                    <xdr:col>5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9" r:id="rId73" name="Check Box 69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209550</xdr:rowOff>
                  </from>
                  <to>
                    <xdr:col>6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0" r:id="rId74" name="Check Box 70">
              <controlPr defaultSize="0" autoFill="0" autoLine="0" autoPict="0">
                <anchor moveWithCells="1">
                  <from>
                    <xdr:col>6</xdr:col>
                    <xdr:colOff>314325</xdr:colOff>
                    <xdr:row>16</xdr:row>
                    <xdr:rowOff>0</xdr:rowOff>
                  </from>
                  <to>
                    <xdr:col>6</xdr:col>
                    <xdr:colOff>523875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1" r:id="rId75" name="Check Box 71">
              <controlPr defaultSize="0" autoFill="0" autoLine="0" autoPict="0">
                <anchor moveWithCells="1">
                  <from>
                    <xdr:col>6</xdr:col>
                    <xdr:colOff>314325</xdr:colOff>
                    <xdr:row>14</xdr:row>
                    <xdr:rowOff>219075</xdr:rowOff>
                  </from>
                  <to>
                    <xdr:col>6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2" r:id="rId76" name="Check Box 72">
              <controlPr defaultSize="0" autoFill="0" autoLine="0" autoPict="0">
                <anchor moveWithCells="1">
                  <from>
                    <xdr:col>7</xdr:col>
                    <xdr:colOff>314325</xdr:colOff>
                    <xdr:row>13</xdr:row>
                    <xdr:rowOff>209550</xdr:rowOff>
                  </from>
                  <to>
                    <xdr:col>7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3" r:id="rId77" name="Check Box 73">
              <controlPr defaultSize="0" autoFill="0" autoLine="0" autoPict="0">
                <anchor moveWithCells="1">
                  <from>
                    <xdr:col>7</xdr:col>
                    <xdr:colOff>314325</xdr:colOff>
                    <xdr:row>16</xdr:row>
                    <xdr:rowOff>0</xdr:rowOff>
                  </from>
                  <to>
                    <xdr:col>7</xdr:col>
                    <xdr:colOff>523875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4" r:id="rId78" name="Check Box 74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219075</xdr:rowOff>
                  </from>
                  <to>
                    <xdr:col>7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5" r:id="rId79" name="Check Box 75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209550</xdr:rowOff>
                  </from>
                  <to>
                    <xdr:col>8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6" r:id="rId80" name="Check Box 76">
              <controlPr defaultSize="0" autoFill="0" autoLine="0" autoPict="0">
                <anchor moveWithCells="1">
                  <from>
                    <xdr:col>8</xdr:col>
                    <xdr:colOff>314325</xdr:colOff>
                    <xdr:row>16</xdr:row>
                    <xdr:rowOff>0</xdr:rowOff>
                  </from>
                  <to>
                    <xdr:col>8</xdr:col>
                    <xdr:colOff>523875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7" r:id="rId81" name="Check Box 77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219075</xdr:rowOff>
                  </from>
                  <to>
                    <xdr:col>8</xdr:col>
                    <xdr:colOff>523875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1 SHJ 23_24 - Seite 1</vt:lpstr>
      <vt:lpstr>Muster - Seite 1</vt:lpstr>
      <vt:lpstr>Muster - Seite 2</vt:lpstr>
      <vt:lpstr>'1 SHJ 23_24 - Seite 1'!Druckbereich</vt:lpstr>
      <vt:lpstr>'Muster - Seite 1'!Druckbereich</vt:lpstr>
      <vt:lpstr>'Muster - Seite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Knecht, Carina (LAS)</dc:creator>
  <cp:lastModifiedBy>Kunzmann, Senta (LAS)</cp:lastModifiedBy>
  <cp:lastPrinted>2024-03-25T09:14:35Z</cp:lastPrinted>
  <dcterms:created xsi:type="dcterms:W3CDTF">2017-08-07T07:25:14Z</dcterms:created>
  <dcterms:modified xsi:type="dcterms:W3CDTF">2024-03-25T09:16:18Z</dcterms:modified>
</cp:coreProperties>
</file>